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WCC_2017_Central\"/>
    </mc:Choice>
  </mc:AlternateContent>
  <bookViews>
    <workbookView xWindow="0" yWindow="1200" windowWidth="20400" windowHeight="7740" activeTab="1"/>
  </bookViews>
  <sheets>
    <sheet name="Клссика" sheetId="1" r:id="rId1"/>
    <sheet name="Флейринг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D4" i="2" l="1"/>
  <c r="E5" i="2"/>
  <c r="E6" i="2"/>
  <c r="E7" i="2"/>
  <c r="E8" i="2"/>
  <c r="E9" i="2"/>
  <c r="E10" i="2"/>
  <c r="E11" i="2"/>
  <c r="D5" i="2"/>
  <c r="D6" i="2"/>
  <c r="D7" i="2"/>
  <c r="D8" i="2"/>
  <c r="D9" i="2"/>
  <c r="D11" i="2"/>
  <c r="E4" i="2"/>
  <c r="D10" i="2"/>
  <c r="E5" i="1"/>
  <c r="E7" i="1"/>
  <c r="E8" i="1"/>
  <c r="E9" i="1"/>
  <c r="G6" i="1"/>
  <c r="G7" i="1"/>
  <c r="G8" i="1"/>
  <c r="F6" i="1"/>
  <c r="F7" i="1"/>
  <c r="F8" i="1"/>
  <c r="F9" i="1"/>
  <c r="E4" i="1"/>
  <c r="D5" i="1"/>
  <c r="D6" i="1"/>
  <c r="D7" i="1"/>
  <c r="D8" i="1"/>
  <c r="D4" i="1"/>
  <c r="G5" i="1"/>
  <c r="F5" i="1"/>
  <c r="F4" i="1"/>
  <c r="H5" i="1"/>
  <c r="H6" i="1"/>
  <c r="H7" i="1"/>
  <c r="H8" i="1"/>
  <c r="H9" i="1"/>
  <c r="H4" i="1"/>
  <c r="I5" i="1"/>
  <c r="I6" i="1"/>
  <c r="I7" i="1"/>
  <c r="I8" i="1"/>
  <c r="I9" i="1"/>
  <c r="I4" i="1"/>
  <c r="J5" i="1"/>
  <c r="J6" i="1"/>
  <c r="J7" i="1"/>
  <c r="J8" i="1"/>
  <c r="J9" i="1"/>
  <c r="J4" i="1"/>
  <c r="G9" i="1"/>
  <c r="E6" i="1"/>
  <c r="D9" i="1"/>
  <c r="G4" i="1"/>
  <c r="K9" i="1" l="1"/>
  <c r="K8" i="1"/>
  <c r="K7" i="1"/>
  <c r="K6" i="1"/>
  <c r="K5" i="1"/>
  <c r="K4" i="1"/>
  <c r="F11" i="2" l="1"/>
  <c r="F9" i="2"/>
  <c r="F10" i="2"/>
  <c r="F8" i="2" l="1"/>
  <c r="F7" i="2" l="1"/>
  <c r="F6" i="2"/>
  <c r="F4" i="2"/>
  <c r="F5" i="2" l="1"/>
</calcChain>
</file>

<file path=xl/sharedStrings.xml><?xml version="1.0" encoding="utf-8"?>
<sst xmlns="http://schemas.openxmlformats.org/spreadsheetml/2006/main" count="48" uniqueCount="37">
  <si>
    <t>№ участника по жеребьёвке</t>
  </si>
  <si>
    <t>ИТОГО</t>
  </si>
  <si>
    <t>МЕСТО</t>
  </si>
  <si>
    <t xml:space="preserve">               СВОДНАЯ ТАБЛИЦА - World cocktail championship 2017</t>
  </si>
  <si>
    <t>ФИО</t>
  </si>
  <si>
    <t>Город</t>
  </si>
  <si>
    <t>Техника вино</t>
  </si>
  <si>
    <t>Дегустация</t>
  </si>
  <si>
    <t xml:space="preserve">Техника </t>
  </si>
  <si>
    <t>Техника - Миксология</t>
  </si>
  <si>
    <t>Дегустация Миксология</t>
  </si>
  <si>
    <t>Техника       bar style</t>
  </si>
  <si>
    <t>Дегустация  bar style</t>
  </si>
  <si>
    <t xml:space="preserve">Техника Кофе </t>
  </si>
  <si>
    <t xml:space="preserve">Техника  пиво </t>
  </si>
  <si>
    <t>Сорокин Роман</t>
  </si>
  <si>
    <t>Руденко Олег</t>
  </si>
  <si>
    <t>Чуйко Владимир</t>
  </si>
  <si>
    <t>Шарапов Евгений</t>
  </si>
  <si>
    <t>Иванов Артём</t>
  </si>
  <si>
    <t>Букин Иван</t>
  </si>
  <si>
    <t>Журавлёв Николай</t>
  </si>
  <si>
    <t>Вяхирев Семён</t>
  </si>
  <si>
    <t>Дунаев Никита</t>
  </si>
  <si>
    <t>Кондратов Артём</t>
  </si>
  <si>
    <t>Туринцева Илона</t>
  </si>
  <si>
    <t>Шпильков Михаил</t>
  </si>
  <si>
    <t>Прокопец Сергей</t>
  </si>
  <si>
    <t>Макаров Андрей</t>
  </si>
  <si>
    <t>Воронеж</t>
  </si>
  <si>
    <t>Липецк</t>
  </si>
  <si>
    <t>Белгород</t>
  </si>
  <si>
    <t>Смоленск</t>
  </si>
  <si>
    <t>Ярославль</t>
  </si>
  <si>
    <t>Волгоград</t>
  </si>
  <si>
    <t>Тверь</t>
  </si>
  <si>
    <t>Тула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</si>
</sst>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3" fillId="0" borderId="6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2" fontId="5" fillId="4" borderId="10" xfId="0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0" fontId="9" fillId="0" borderId="1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16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19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8.jpeg"/><Relationship Id="rId6" Type="http://schemas.openxmlformats.org/officeDocument/2006/relationships/image" Target="../media/image22.jpeg"/><Relationship Id="rId11" Type="http://schemas.openxmlformats.org/officeDocument/2006/relationships/image" Target="../media/image11.jpg"/><Relationship Id="rId5" Type="http://schemas.openxmlformats.org/officeDocument/2006/relationships/image" Target="../media/image21.png"/><Relationship Id="rId15" Type="http://schemas.openxmlformats.org/officeDocument/2006/relationships/image" Target="../media/image23.jpeg"/><Relationship Id="rId10" Type="http://schemas.openxmlformats.org/officeDocument/2006/relationships/image" Target="../media/image10.jpeg"/><Relationship Id="rId4" Type="http://schemas.openxmlformats.org/officeDocument/2006/relationships/image" Target="../media/image20.jpe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1046703</xdr:colOff>
      <xdr:row>1</xdr:row>
      <xdr:rowOff>83736</xdr:rowOff>
    </xdr:from>
    <xdr:to>
      <xdr:col>2</xdr:col>
      <xdr:colOff>1902906</xdr:colOff>
      <xdr:row>1</xdr:row>
      <xdr:rowOff>883439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066" y="962967"/>
          <a:ext cx="1905000" cy="799703"/>
        </a:xfrm>
        <a:prstGeom prst="rect">
          <a:avLst/>
        </a:prstGeom>
      </xdr:spPr>
    </xdr:pic>
    <xdr:clientData/>
  </xdr:twoCellAnchor>
  <xdr:twoCellAnchor editAs="oneCell">
    <xdr:from>
      <xdr:col>2</xdr:col>
      <xdr:colOff>1570057</xdr:colOff>
      <xdr:row>1</xdr:row>
      <xdr:rowOff>62803</xdr:rowOff>
    </xdr:from>
    <xdr:to>
      <xdr:col>2</xdr:col>
      <xdr:colOff>2449287</xdr:colOff>
      <xdr:row>1</xdr:row>
      <xdr:rowOff>1015302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579" y="942034"/>
          <a:ext cx="879230" cy="952499"/>
        </a:xfrm>
        <a:prstGeom prst="rect">
          <a:avLst/>
        </a:prstGeom>
      </xdr:spPr>
    </xdr:pic>
    <xdr:clientData/>
  </xdr:twoCellAnchor>
  <xdr:twoCellAnchor editAs="oneCell">
    <xdr:from>
      <xdr:col>3</xdr:col>
      <xdr:colOff>408213</xdr:colOff>
      <xdr:row>1</xdr:row>
      <xdr:rowOff>31402</xdr:rowOff>
    </xdr:from>
    <xdr:to>
      <xdr:col>4</xdr:col>
      <xdr:colOff>1099036</xdr:colOff>
      <xdr:row>1</xdr:row>
      <xdr:rowOff>962968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07" t="25192" r="18148" b="23850"/>
        <a:stretch/>
      </xdr:blipFill>
      <xdr:spPr>
        <a:xfrm>
          <a:off x="6489559" y="910633"/>
          <a:ext cx="1821263" cy="931566"/>
        </a:xfrm>
        <a:prstGeom prst="rect">
          <a:avLst/>
        </a:prstGeom>
      </xdr:spPr>
    </xdr:pic>
    <xdr:clientData/>
  </xdr:twoCellAnchor>
  <xdr:twoCellAnchor editAs="oneCell">
    <xdr:from>
      <xdr:col>9</xdr:col>
      <xdr:colOff>847831</xdr:colOff>
      <xdr:row>1</xdr:row>
      <xdr:rowOff>324479</xdr:rowOff>
    </xdr:from>
    <xdr:to>
      <xdr:col>11</xdr:col>
      <xdr:colOff>554754</xdr:colOff>
      <xdr:row>1</xdr:row>
      <xdr:rowOff>2156209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7721" y="1203710"/>
          <a:ext cx="1831730" cy="1831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387280</xdr:rowOff>
    </xdr:from>
    <xdr:to>
      <xdr:col>1</xdr:col>
      <xdr:colOff>439615</xdr:colOff>
      <xdr:row>1</xdr:row>
      <xdr:rowOff>2217377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6511"/>
          <a:ext cx="1842197" cy="1830097"/>
        </a:xfrm>
        <a:prstGeom prst="rect">
          <a:avLst/>
        </a:prstGeom>
      </xdr:spPr>
    </xdr:pic>
    <xdr:clientData/>
  </xdr:twoCellAnchor>
  <xdr:twoCellAnchor editAs="oneCell">
    <xdr:from>
      <xdr:col>5</xdr:col>
      <xdr:colOff>942034</xdr:colOff>
      <xdr:row>1</xdr:row>
      <xdr:rowOff>62804</xdr:rowOff>
    </xdr:from>
    <xdr:to>
      <xdr:col>6</xdr:col>
      <xdr:colOff>1015303</xdr:colOff>
      <xdr:row>1</xdr:row>
      <xdr:rowOff>942034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7666" y="942035"/>
          <a:ext cx="1046703" cy="879230"/>
        </a:xfrm>
        <a:prstGeom prst="rect">
          <a:avLst/>
        </a:prstGeom>
      </xdr:spPr>
    </xdr:pic>
    <xdr:clientData/>
  </xdr:twoCellAnchor>
  <xdr:twoCellAnchor editAs="oneCell">
    <xdr:from>
      <xdr:col>7</xdr:col>
      <xdr:colOff>397747</xdr:colOff>
      <xdr:row>1</xdr:row>
      <xdr:rowOff>104670</xdr:rowOff>
    </xdr:from>
    <xdr:to>
      <xdr:col>8</xdr:col>
      <xdr:colOff>926783</xdr:colOff>
      <xdr:row>1</xdr:row>
      <xdr:rowOff>910631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247" y="983901"/>
          <a:ext cx="1502471" cy="805961"/>
        </a:xfrm>
        <a:prstGeom prst="rect">
          <a:avLst/>
        </a:prstGeom>
      </xdr:spPr>
    </xdr:pic>
    <xdr:clientData/>
  </xdr:twoCellAnchor>
  <xdr:twoCellAnchor editAs="oneCell">
    <xdr:from>
      <xdr:col>2</xdr:col>
      <xdr:colOff>2373924</xdr:colOff>
      <xdr:row>1</xdr:row>
      <xdr:rowOff>2434633</xdr:rowOff>
    </xdr:from>
    <xdr:to>
      <xdr:col>5</xdr:col>
      <xdr:colOff>75363</xdr:colOff>
      <xdr:row>1</xdr:row>
      <xdr:rowOff>3014184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7960" y="3305490"/>
          <a:ext cx="2804117" cy="579551"/>
        </a:xfrm>
        <a:prstGeom prst="rect">
          <a:avLst/>
        </a:prstGeom>
      </xdr:spPr>
    </xdr:pic>
    <xdr:clientData/>
  </xdr:twoCellAnchor>
  <xdr:twoCellAnchor editAs="oneCell">
    <xdr:from>
      <xdr:col>0</xdr:col>
      <xdr:colOff>31402</xdr:colOff>
      <xdr:row>1</xdr:row>
      <xdr:rowOff>2376018</xdr:rowOff>
    </xdr:from>
    <xdr:to>
      <xdr:col>1</xdr:col>
      <xdr:colOff>565220</xdr:colOff>
      <xdr:row>1</xdr:row>
      <xdr:rowOff>3075602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2" y="3255249"/>
          <a:ext cx="1936400" cy="699584"/>
        </a:xfrm>
        <a:prstGeom prst="rect">
          <a:avLst/>
        </a:prstGeom>
      </xdr:spPr>
    </xdr:pic>
    <xdr:clientData/>
  </xdr:twoCellAnchor>
  <xdr:twoCellAnchor editAs="oneCell">
    <xdr:from>
      <xdr:col>1</xdr:col>
      <xdr:colOff>1549121</xdr:colOff>
      <xdr:row>1</xdr:row>
      <xdr:rowOff>1381648</xdr:rowOff>
    </xdr:from>
    <xdr:to>
      <xdr:col>2</xdr:col>
      <xdr:colOff>853796</xdr:colOff>
      <xdr:row>1</xdr:row>
      <xdr:rowOff>2109571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1703" y="2260879"/>
          <a:ext cx="858297" cy="727923"/>
        </a:xfrm>
        <a:prstGeom prst="rect">
          <a:avLst/>
        </a:prstGeom>
      </xdr:spPr>
    </xdr:pic>
    <xdr:clientData/>
  </xdr:twoCellAnchor>
  <xdr:twoCellAnchor editAs="oneCell">
    <xdr:from>
      <xdr:col>1</xdr:col>
      <xdr:colOff>1046704</xdr:colOff>
      <xdr:row>1</xdr:row>
      <xdr:rowOff>2503886</xdr:rowOff>
    </xdr:from>
    <xdr:to>
      <xdr:col>2</xdr:col>
      <xdr:colOff>1701371</xdr:colOff>
      <xdr:row>1</xdr:row>
      <xdr:rowOff>2951704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86" y="3383117"/>
          <a:ext cx="1703464" cy="447818"/>
        </a:xfrm>
        <a:prstGeom prst="rect">
          <a:avLst/>
        </a:prstGeom>
      </xdr:spPr>
    </xdr:pic>
    <xdr:clientData/>
  </xdr:twoCellAnchor>
  <xdr:twoCellAnchor editAs="oneCell">
    <xdr:from>
      <xdr:col>8</xdr:col>
      <xdr:colOff>680357</xdr:colOff>
      <xdr:row>1</xdr:row>
      <xdr:rowOff>2292282</xdr:rowOff>
    </xdr:from>
    <xdr:to>
      <xdr:col>12</xdr:col>
      <xdr:colOff>345413</xdr:colOff>
      <xdr:row>1</xdr:row>
      <xdr:rowOff>3137146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678" y="3163139"/>
          <a:ext cx="3502270" cy="844864"/>
        </a:xfrm>
        <a:prstGeom prst="rect">
          <a:avLst/>
        </a:prstGeom>
      </xdr:spPr>
    </xdr:pic>
    <xdr:clientData/>
  </xdr:twoCellAnchor>
  <xdr:twoCellAnchor editAs="oneCell">
    <xdr:from>
      <xdr:col>3</xdr:col>
      <xdr:colOff>428101</xdr:colOff>
      <xdr:row>1</xdr:row>
      <xdr:rowOff>768281</xdr:rowOff>
    </xdr:from>
    <xdr:to>
      <xdr:col>5</xdr:col>
      <xdr:colOff>135024</xdr:colOff>
      <xdr:row>1</xdr:row>
      <xdr:rowOff>2715149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3244" y="1639138"/>
          <a:ext cx="1938494" cy="1946868"/>
        </a:xfrm>
        <a:prstGeom prst="rect">
          <a:avLst/>
        </a:prstGeom>
      </xdr:spPr>
    </xdr:pic>
    <xdr:clientData/>
  </xdr:twoCellAnchor>
  <xdr:twoCellAnchor editAs="oneCell">
    <xdr:from>
      <xdr:col>2</xdr:col>
      <xdr:colOff>1245054</xdr:colOff>
      <xdr:row>1</xdr:row>
      <xdr:rowOff>1297912</xdr:rowOff>
    </xdr:from>
    <xdr:to>
      <xdr:col>2</xdr:col>
      <xdr:colOff>2595301</xdr:colOff>
      <xdr:row>1</xdr:row>
      <xdr:rowOff>2275677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576" y="2177143"/>
          <a:ext cx="1350247" cy="977765"/>
        </a:xfrm>
        <a:prstGeom prst="rect">
          <a:avLst/>
        </a:prstGeom>
      </xdr:spPr>
    </xdr:pic>
    <xdr:clientData/>
  </xdr:twoCellAnchor>
  <xdr:twoCellAnchor editAs="oneCell">
    <xdr:from>
      <xdr:col>5</xdr:col>
      <xdr:colOff>669891</xdr:colOff>
      <xdr:row>1</xdr:row>
      <xdr:rowOff>1015303</xdr:rowOff>
    </xdr:from>
    <xdr:to>
      <xdr:col>7</xdr:col>
      <xdr:colOff>351311</xdr:colOff>
      <xdr:row>1</xdr:row>
      <xdr:rowOff>1894533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5523" y="1894534"/>
          <a:ext cx="1701558" cy="879230"/>
        </a:xfrm>
        <a:prstGeom prst="rect">
          <a:avLst/>
        </a:prstGeom>
      </xdr:spPr>
    </xdr:pic>
    <xdr:clientData/>
  </xdr:twoCellAnchor>
  <xdr:twoCellAnchor editAs="oneCell">
    <xdr:from>
      <xdr:col>7</xdr:col>
      <xdr:colOff>638487</xdr:colOff>
      <xdr:row>1</xdr:row>
      <xdr:rowOff>1046704</xdr:rowOff>
    </xdr:from>
    <xdr:to>
      <xdr:col>9</xdr:col>
      <xdr:colOff>146538</xdr:colOff>
      <xdr:row>1</xdr:row>
      <xdr:rowOff>2022647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7273" r="5596" b="34281"/>
        <a:stretch/>
      </xdr:blipFill>
      <xdr:spPr>
        <a:xfrm>
          <a:off x="9210987" y="1925935"/>
          <a:ext cx="1454919" cy="975943"/>
        </a:xfrm>
        <a:prstGeom prst="rect">
          <a:avLst/>
        </a:prstGeom>
      </xdr:spPr>
    </xdr:pic>
    <xdr:clientData/>
  </xdr:twoCellAnchor>
  <xdr:twoCellAnchor editAs="oneCell">
    <xdr:from>
      <xdr:col>5</xdr:col>
      <xdr:colOff>889698</xdr:colOff>
      <xdr:row>1</xdr:row>
      <xdr:rowOff>2407418</xdr:rowOff>
    </xdr:from>
    <xdr:to>
      <xdr:col>8</xdr:col>
      <xdr:colOff>418680</xdr:colOff>
      <xdr:row>1</xdr:row>
      <xdr:rowOff>2988942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4" t="24094" r="13846" b="32420"/>
        <a:stretch/>
      </xdr:blipFill>
      <xdr:spPr>
        <a:xfrm>
          <a:off x="9095852" y="3286649"/>
          <a:ext cx="2522555" cy="58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74211</xdr:rowOff>
    </xdr:from>
    <xdr:to>
      <xdr:col>2</xdr:col>
      <xdr:colOff>1128032</xdr:colOff>
      <xdr:row>1</xdr:row>
      <xdr:rowOff>873914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331386"/>
          <a:ext cx="1743075" cy="799703"/>
        </a:xfrm>
        <a:prstGeom prst="rect">
          <a:avLst/>
        </a:prstGeom>
      </xdr:spPr>
    </xdr:pic>
    <xdr:clientData/>
  </xdr:twoCellAnchor>
  <xdr:twoCellAnchor editAs="oneCell">
    <xdr:from>
      <xdr:col>2</xdr:col>
      <xdr:colOff>1570057</xdr:colOff>
      <xdr:row>1</xdr:row>
      <xdr:rowOff>62803</xdr:rowOff>
    </xdr:from>
    <xdr:to>
      <xdr:col>2</xdr:col>
      <xdr:colOff>1572987</xdr:colOff>
      <xdr:row>1</xdr:row>
      <xdr:rowOff>1015302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6207" y="939103"/>
          <a:ext cx="879230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808263</xdr:colOff>
      <xdr:row>1</xdr:row>
      <xdr:rowOff>69502</xdr:rowOff>
    </xdr:from>
    <xdr:to>
      <xdr:col>2</xdr:col>
      <xdr:colOff>2581275</xdr:colOff>
      <xdr:row>1</xdr:row>
      <xdr:rowOff>1001068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07" t="25192" r="18148" b="23850"/>
        <a:stretch/>
      </xdr:blipFill>
      <xdr:spPr>
        <a:xfrm>
          <a:off x="3922938" y="326677"/>
          <a:ext cx="1773012" cy="931566"/>
        </a:xfrm>
        <a:prstGeom prst="rect">
          <a:avLst/>
        </a:prstGeom>
      </xdr:spPr>
    </xdr:pic>
    <xdr:clientData/>
  </xdr:twoCellAnchor>
  <xdr:twoCellAnchor editAs="oneCell">
    <xdr:from>
      <xdr:col>4</xdr:col>
      <xdr:colOff>1505056</xdr:colOff>
      <xdr:row>1</xdr:row>
      <xdr:rowOff>238754</xdr:rowOff>
    </xdr:from>
    <xdr:to>
      <xdr:col>5</xdr:col>
      <xdr:colOff>781050</xdr:colOff>
      <xdr:row>1</xdr:row>
      <xdr:rowOff>2070484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681" y="495929"/>
          <a:ext cx="1638194" cy="1831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387280</xdr:rowOff>
    </xdr:from>
    <xdr:to>
      <xdr:col>1</xdr:col>
      <xdr:colOff>333375</xdr:colOff>
      <xdr:row>1</xdr:row>
      <xdr:rowOff>2217377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44455"/>
          <a:ext cx="1571625" cy="1830097"/>
        </a:xfrm>
        <a:prstGeom prst="rect">
          <a:avLst/>
        </a:prstGeom>
      </xdr:spPr>
    </xdr:pic>
    <xdr:clientData/>
  </xdr:twoCellAnchor>
  <xdr:twoCellAnchor editAs="oneCell">
    <xdr:from>
      <xdr:col>2</xdr:col>
      <xdr:colOff>3286125</xdr:colOff>
      <xdr:row>1</xdr:row>
      <xdr:rowOff>91379</xdr:rowOff>
    </xdr:from>
    <xdr:to>
      <xdr:col>3</xdr:col>
      <xdr:colOff>948628</xdr:colOff>
      <xdr:row>1</xdr:row>
      <xdr:rowOff>970609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348554"/>
          <a:ext cx="1053403" cy="879230"/>
        </a:xfrm>
        <a:prstGeom prst="rect">
          <a:avLst/>
        </a:prstGeom>
      </xdr:spPr>
    </xdr:pic>
    <xdr:clientData/>
  </xdr:twoCellAnchor>
  <xdr:twoCellAnchor editAs="oneCell">
    <xdr:from>
      <xdr:col>3</xdr:col>
      <xdr:colOff>1359771</xdr:colOff>
      <xdr:row>1</xdr:row>
      <xdr:rowOff>66570</xdr:rowOff>
    </xdr:from>
    <xdr:to>
      <xdr:col>4</xdr:col>
      <xdr:colOff>1247774</xdr:colOff>
      <xdr:row>1</xdr:row>
      <xdr:rowOff>872531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5346" y="323745"/>
          <a:ext cx="1812053" cy="805961"/>
        </a:xfrm>
        <a:prstGeom prst="rect">
          <a:avLst/>
        </a:prstGeom>
      </xdr:spPr>
    </xdr:pic>
    <xdr:clientData/>
  </xdr:twoCellAnchor>
  <xdr:twoCellAnchor editAs="oneCell">
    <xdr:from>
      <xdr:col>2</xdr:col>
      <xdr:colOff>1729468</xdr:colOff>
      <xdr:row>1</xdr:row>
      <xdr:rowOff>2366598</xdr:rowOff>
    </xdr:from>
    <xdr:to>
      <xdr:col>3</xdr:col>
      <xdr:colOff>417740</xdr:colOff>
      <xdr:row>1</xdr:row>
      <xdr:rowOff>2946149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4647" y="2625134"/>
          <a:ext cx="2076450" cy="579551"/>
        </a:xfrm>
        <a:prstGeom prst="rect">
          <a:avLst/>
        </a:prstGeom>
      </xdr:spPr>
    </xdr:pic>
    <xdr:clientData/>
  </xdr:twoCellAnchor>
  <xdr:twoCellAnchor editAs="oneCell">
    <xdr:from>
      <xdr:col>0</xdr:col>
      <xdr:colOff>31401</xdr:colOff>
      <xdr:row>1</xdr:row>
      <xdr:rowOff>2376018</xdr:rowOff>
    </xdr:from>
    <xdr:to>
      <xdr:col>1</xdr:col>
      <xdr:colOff>581024</xdr:colOff>
      <xdr:row>1</xdr:row>
      <xdr:rowOff>3075602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1" y="2633193"/>
          <a:ext cx="1845023" cy="699584"/>
        </a:xfrm>
        <a:prstGeom prst="rect">
          <a:avLst/>
        </a:prstGeom>
      </xdr:spPr>
    </xdr:pic>
    <xdr:clientData/>
  </xdr:twoCellAnchor>
  <xdr:twoCellAnchor editAs="oneCell">
    <xdr:from>
      <xdr:col>1</xdr:col>
      <xdr:colOff>625195</xdr:colOff>
      <xdr:row>1</xdr:row>
      <xdr:rowOff>953023</xdr:rowOff>
    </xdr:from>
    <xdr:to>
      <xdr:col>2</xdr:col>
      <xdr:colOff>676274</xdr:colOff>
      <xdr:row>1</xdr:row>
      <xdr:rowOff>1680946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595" y="1210198"/>
          <a:ext cx="1003579" cy="727923"/>
        </a:xfrm>
        <a:prstGeom prst="rect">
          <a:avLst/>
        </a:prstGeom>
      </xdr:spPr>
    </xdr:pic>
    <xdr:clientData/>
  </xdr:twoCellAnchor>
  <xdr:twoCellAnchor editAs="oneCell">
    <xdr:from>
      <xdr:col>1</xdr:col>
      <xdr:colOff>856204</xdr:colOff>
      <xdr:row>1</xdr:row>
      <xdr:rowOff>2455067</xdr:rowOff>
    </xdr:from>
    <xdr:to>
      <xdr:col>2</xdr:col>
      <xdr:colOff>1347106</xdr:colOff>
      <xdr:row>1</xdr:row>
      <xdr:rowOff>2911929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8883" y="2713603"/>
          <a:ext cx="1443402" cy="456862"/>
        </a:xfrm>
        <a:prstGeom prst="rect">
          <a:avLst/>
        </a:prstGeom>
      </xdr:spPr>
    </xdr:pic>
    <xdr:clientData/>
  </xdr:twoCellAnchor>
  <xdr:twoCellAnchor editAs="oneCell">
    <xdr:from>
      <xdr:col>4</xdr:col>
      <xdr:colOff>687541</xdr:colOff>
      <xdr:row>1</xdr:row>
      <xdr:rowOff>2301807</xdr:rowOff>
    </xdr:from>
    <xdr:to>
      <xdr:col>5</xdr:col>
      <xdr:colOff>895350</xdr:colOff>
      <xdr:row>1</xdr:row>
      <xdr:rowOff>3048000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505" y="2560343"/>
          <a:ext cx="2575452" cy="746193"/>
        </a:xfrm>
        <a:prstGeom prst="rect">
          <a:avLst/>
        </a:prstGeom>
      </xdr:spPr>
    </xdr:pic>
    <xdr:clientData/>
  </xdr:twoCellAnchor>
  <xdr:twoCellAnchor editAs="oneCell">
    <xdr:from>
      <xdr:col>2</xdr:col>
      <xdr:colOff>749229</xdr:colOff>
      <xdr:row>1</xdr:row>
      <xdr:rowOff>709770</xdr:rowOff>
    </xdr:from>
    <xdr:to>
      <xdr:col>2</xdr:col>
      <xdr:colOff>2619374</xdr:colOff>
      <xdr:row>1</xdr:row>
      <xdr:rowOff>2656638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3904" y="966945"/>
          <a:ext cx="1870145" cy="1946868"/>
        </a:xfrm>
        <a:prstGeom prst="rect">
          <a:avLst/>
        </a:prstGeom>
      </xdr:spPr>
    </xdr:pic>
    <xdr:clientData/>
  </xdr:twoCellAnchor>
  <xdr:twoCellAnchor editAs="oneCell">
    <xdr:from>
      <xdr:col>2</xdr:col>
      <xdr:colOff>1245054</xdr:colOff>
      <xdr:row>1</xdr:row>
      <xdr:rowOff>1297912</xdr:rowOff>
    </xdr:from>
    <xdr:to>
      <xdr:col>2</xdr:col>
      <xdr:colOff>1252276</xdr:colOff>
      <xdr:row>1</xdr:row>
      <xdr:rowOff>2275677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1204" y="2174212"/>
          <a:ext cx="1350247" cy="977765"/>
        </a:xfrm>
        <a:prstGeom prst="rect">
          <a:avLst/>
        </a:prstGeom>
      </xdr:spPr>
    </xdr:pic>
    <xdr:clientData/>
  </xdr:twoCellAnchor>
  <xdr:twoCellAnchor editAs="oneCell">
    <xdr:from>
      <xdr:col>2</xdr:col>
      <xdr:colOff>2955891</xdr:colOff>
      <xdr:row>1</xdr:row>
      <xdr:rowOff>1215328</xdr:rowOff>
    </xdr:from>
    <xdr:to>
      <xdr:col>3</xdr:col>
      <xdr:colOff>971550</xdr:colOff>
      <xdr:row>1</xdr:row>
      <xdr:rowOff>2094558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566" y="1472503"/>
          <a:ext cx="1406559" cy="879230"/>
        </a:xfrm>
        <a:prstGeom prst="rect">
          <a:avLst/>
        </a:prstGeom>
      </xdr:spPr>
    </xdr:pic>
    <xdr:clientData/>
  </xdr:twoCellAnchor>
  <xdr:twoCellAnchor editAs="oneCell">
    <xdr:from>
      <xdr:col>3</xdr:col>
      <xdr:colOff>1390961</xdr:colOff>
      <xdr:row>1</xdr:row>
      <xdr:rowOff>1122904</xdr:rowOff>
    </xdr:from>
    <xdr:to>
      <xdr:col>4</xdr:col>
      <xdr:colOff>1152524</xdr:colOff>
      <xdr:row>1</xdr:row>
      <xdr:rowOff>2098847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7273" r="5596" b="34281"/>
        <a:stretch/>
      </xdr:blipFill>
      <xdr:spPr>
        <a:xfrm>
          <a:off x="7896536" y="1380079"/>
          <a:ext cx="1685613" cy="975943"/>
        </a:xfrm>
        <a:prstGeom prst="rect">
          <a:avLst/>
        </a:prstGeom>
      </xdr:spPr>
    </xdr:pic>
    <xdr:clientData/>
  </xdr:twoCellAnchor>
  <xdr:twoCellAnchor editAs="oneCell">
    <xdr:from>
      <xdr:col>3</xdr:col>
      <xdr:colOff>707571</xdr:colOff>
      <xdr:row>1</xdr:row>
      <xdr:rowOff>2444157</xdr:rowOff>
    </xdr:from>
    <xdr:to>
      <xdr:col>4</xdr:col>
      <xdr:colOff>369696</xdr:colOff>
      <xdr:row>1</xdr:row>
      <xdr:rowOff>2911767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4" t="24094" r="13846" b="32420"/>
        <a:stretch/>
      </xdr:blipFill>
      <xdr:spPr>
        <a:xfrm>
          <a:off x="6340928" y="2702693"/>
          <a:ext cx="1580732" cy="467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senochny_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лассика"/>
      <sheetName val="Пиво"/>
      <sheetName val="Вино"/>
      <sheetName val="Кофе"/>
      <sheetName val="Барстайл"/>
      <sheetName val="Флейринг"/>
    </sheetNames>
    <sheetDataSet>
      <sheetData sheetId="0">
        <row r="3">
          <cell r="I3">
            <v>76.5</v>
          </cell>
          <cell r="J3">
            <v>95.75</v>
          </cell>
        </row>
        <row r="4">
          <cell r="I4">
            <v>72</v>
          </cell>
          <cell r="J4">
            <v>78.25</v>
          </cell>
        </row>
        <row r="5">
          <cell r="I5">
            <v>97</v>
          </cell>
          <cell r="J5">
            <v>110</v>
          </cell>
        </row>
        <row r="6">
          <cell r="I6">
            <v>76</v>
          </cell>
          <cell r="J6">
            <v>110.25</v>
          </cell>
        </row>
        <row r="7">
          <cell r="I7">
            <v>86.5</v>
          </cell>
          <cell r="J7">
            <v>91.25</v>
          </cell>
        </row>
        <row r="8">
          <cell r="I8">
            <v>85.5</v>
          </cell>
          <cell r="J8">
            <v>93.75</v>
          </cell>
        </row>
      </sheetData>
      <sheetData sheetId="1">
        <row r="3">
          <cell r="C3">
            <v>75</v>
          </cell>
        </row>
        <row r="4">
          <cell r="C4">
            <v>60</v>
          </cell>
        </row>
        <row r="5">
          <cell r="C5">
            <v>85</v>
          </cell>
        </row>
        <row r="6">
          <cell r="C6">
            <v>80</v>
          </cell>
        </row>
        <row r="7">
          <cell r="C7">
            <v>85</v>
          </cell>
        </row>
        <row r="8">
          <cell r="C8">
            <v>70</v>
          </cell>
        </row>
      </sheetData>
      <sheetData sheetId="2">
        <row r="3">
          <cell r="C3">
            <v>70</v>
          </cell>
        </row>
        <row r="4">
          <cell r="C4">
            <v>55</v>
          </cell>
        </row>
        <row r="5">
          <cell r="C5">
            <v>75</v>
          </cell>
        </row>
        <row r="6">
          <cell r="C6">
            <v>85</v>
          </cell>
        </row>
        <row r="7">
          <cell r="C7">
            <v>50</v>
          </cell>
        </row>
        <row r="8">
          <cell r="C8">
            <v>65</v>
          </cell>
        </row>
      </sheetData>
      <sheetData sheetId="3">
        <row r="3">
          <cell r="C3">
            <v>50</v>
          </cell>
        </row>
        <row r="4">
          <cell r="C4">
            <v>53</v>
          </cell>
        </row>
        <row r="5">
          <cell r="C5">
            <v>59</v>
          </cell>
        </row>
        <row r="6">
          <cell r="C6">
            <v>57</v>
          </cell>
        </row>
        <row r="7">
          <cell r="C7">
            <v>52</v>
          </cell>
        </row>
        <row r="8">
          <cell r="C8">
            <v>52</v>
          </cell>
        </row>
      </sheetData>
      <sheetData sheetId="4">
        <row r="3">
          <cell r="G3">
            <v>106.5</v>
          </cell>
          <cell r="H3">
            <v>38</v>
          </cell>
        </row>
        <row r="4">
          <cell r="G4">
            <v>127</v>
          </cell>
          <cell r="H4">
            <v>33</v>
          </cell>
        </row>
        <row r="5">
          <cell r="G5">
            <v>130.5</v>
          </cell>
          <cell r="H5">
            <v>54.5</v>
          </cell>
        </row>
        <row r="6">
          <cell r="G6">
            <v>103</v>
          </cell>
          <cell r="H6">
            <v>38</v>
          </cell>
        </row>
        <row r="7">
          <cell r="G7">
            <v>127</v>
          </cell>
          <cell r="H7">
            <v>50.5</v>
          </cell>
        </row>
        <row r="8">
          <cell r="G8">
            <v>112.5</v>
          </cell>
          <cell r="H8">
            <v>42.5</v>
          </cell>
        </row>
      </sheetData>
      <sheetData sheetId="5">
        <row r="3">
          <cell r="G3">
            <v>74</v>
          </cell>
          <cell r="H3">
            <v>19.666666666666668</v>
          </cell>
        </row>
        <row r="4">
          <cell r="G4">
            <v>83</v>
          </cell>
          <cell r="H4">
            <v>26</v>
          </cell>
        </row>
        <row r="5">
          <cell r="G5">
            <v>51</v>
          </cell>
          <cell r="H5">
            <v>16.333333333333332</v>
          </cell>
        </row>
        <row r="6">
          <cell r="G6">
            <v>80</v>
          </cell>
          <cell r="H6">
            <v>30.333333333333332</v>
          </cell>
        </row>
        <row r="7">
          <cell r="G7">
            <v>77</v>
          </cell>
          <cell r="H7">
            <v>22.333333333333332</v>
          </cell>
        </row>
        <row r="8">
          <cell r="G8">
            <v>71</v>
          </cell>
          <cell r="H8">
            <v>30</v>
          </cell>
        </row>
        <row r="9">
          <cell r="G9">
            <v>77</v>
          </cell>
          <cell r="H9">
            <v>33.333333333333336</v>
          </cell>
        </row>
        <row r="10">
          <cell r="G10">
            <v>77</v>
          </cell>
          <cell r="H10">
            <v>30.333333333333332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6"/>
  <sheetViews>
    <sheetView topLeftCell="A2" zoomScale="70" zoomScaleNormal="70" workbookViewId="0">
      <selection activeCell="N8" sqref="N8"/>
    </sheetView>
  </sheetViews>
  <sheetFormatPr defaultRowHeight="18.75" x14ac:dyDescent="0.25"/>
  <cols>
    <col min="1" max="1" width="21" style="1" customWidth="1"/>
    <col min="2" max="2" width="14.28515625" style="1" customWidth="1"/>
    <col min="3" max="3" width="43" style="1" customWidth="1"/>
    <col min="4" max="4" width="17" style="1" customWidth="1"/>
    <col min="5" max="5" width="16.5703125" style="1" customWidth="1"/>
    <col min="6" max="6" width="14.5703125" style="1" customWidth="1"/>
    <col min="7" max="7" width="15.7109375" style="1" customWidth="1"/>
    <col min="8" max="9" width="14.5703125" style="1" customWidth="1"/>
    <col min="10" max="10" width="16.42578125" style="2" customWidth="1"/>
    <col min="11" max="11" width="15.42578125" style="1" customWidth="1"/>
    <col min="12" max="12" width="11" style="1" customWidth="1"/>
    <col min="13" max="16384" width="9.140625" style="1"/>
  </cols>
  <sheetData>
    <row r="1" spans="1:13" ht="69" customHeight="1" x14ac:dyDescent="0.25">
      <c r="A1" s="11"/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3" ht="248.25" customHeight="1" thickBo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1:13" s="3" customFormat="1" ht="51.75" customHeight="1" x14ac:dyDescent="0.25">
      <c r="A3" s="4" t="s">
        <v>0</v>
      </c>
      <c r="B3" s="5" t="s">
        <v>5</v>
      </c>
      <c r="C3" s="6" t="s">
        <v>4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6</v>
      </c>
      <c r="K3" s="7" t="s">
        <v>1</v>
      </c>
      <c r="L3" s="8" t="s">
        <v>2</v>
      </c>
    </row>
    <row r="4" spans="1:13" ht="23.25" x14ac:dyDescent="0.35">
      <c r="A4" s="9">
        <v>1</v>
      </c>
      <c r="B4" s="14" t="s">
        <v>33</v>
      </c>
      <c r="C4" s="12" t="s">
        <v>15</v>
      </c>
      <c r="D4" s="33">
        <f>[1]Классика!I3</f>
        <v>76.5</v>
      </c>
      <c r="E4" s="33">
        <f>[1]Классика!J3</f>
        <v>95.75</v>
      </c>
      <c r="F4" s="33">
        <f>[1]Барстайл!G3</f>
        <v>106.5</v>
      </c>
      <c r="G4" s="33">
        <f>[1]Барстайл!H3</f>
        <v>38</v>
      </c>
      <c r="H4" s="33">
        <f>[1]Кофе!C3</f>
        <v>50</v>
      </c>
      <c r="I4" s="33">
        <f>[1]Пиво!C3</f>
        <v>75</v>
      </c>
      <c r="J4" s="33">
        <f>[1]Вино!C3</f>
        <v>70</v>
      </c>
      <c r="K4" s="34">
        <f>SUM($D4:$J4)</f>
        <v>511.75</v>
      </c>
      <c r="L4" s="35"/>
    </row>
    <row r="5" spans="1:13" ht="23.25" x14ac:dyDescent="0.35">
      <c r="A5" s="9">
        <v>2</v>
      </c>
      <c r="B5" s="14" t="s">
        <v>32</v>
      </c>
      <c r="C5" s="12" t="s">
        <v>16</v>
      </c>
      <c r="D5" s="33">
        <f>[1]Классика!I4</f>
        <v>72</v>
      </c>
      <c r="E5" s="33">
        <f>[1]Классика!J4</f>
        <v>78.25</v>
      </c>
      <c r="F5" s="33">
        <f>[1]Барстайл!G4</f>
        <v>127</v>
      </c>
      <c r="G5" s="33">
        <f>[1]Барстайл!H4</f>
        <v>33</v>
      </c>
      <c r="H5" s="33">
        <f>[1]Кофе!C4</f>
        <v>53</v>
      </c>
      <c r="I5" s="33">
        <f>[1]Пиво!C4</f>
        <v>60</v>
      </c>
      <c r="J5" s="33">
        <f>[1]Вино!C4</f>
        <v>55</v>
      </c>
      <c r="K5" s="34">
        <f t="shared" ref="K5:K9" si="0">SUM($D5:$J5)</f>
        <v>478.25</v>
      </c>
      <c r="L5" s="35"/>
    </row>
    <row r="6" spans="1:13" ht="23.25" x14ac:dyDescent="0.35">
      <c r="A6" s="16">
        <v>3</v>
      </c>
      <c r="B6" s="17" t="s">
        <v>30</v>
      </c>
      <c r="C6" s="18" t="s">
        <v>17</v>
      </c>
      <c r="D6" s="36">
        <f>[1]Классика!I5</f>
        <v>97</v>
      </c>
      <c r="E6" s="36">
        <f>[1]Классика!J5</f>
        <v>110</v>
      </c>
      <c r="F6" s="36">
        <f>[1]Барстайл!G5</f>
        <v>130.5</v>
      </c>
      <c r="G6" s="36">
        <f>[1]Барстайл!H5</f>
        <v>54.5</v>
      </c>
      <c r="H6" s="36">
        <f>[1]Кофе!C5</f>
        <v>59</v>
      </c>
      <c r="I6" s="36">
        <f>[1]Пиво!C5</f>
        <v>85</v>
      </c>
      <c r="J6" s="36">
        <f>[1]Вино!C5</f>
        <v>75</v>
      </c>
      <c r="K6" s="37">
        <f t="shared" si="0"/>
        <v>611</v>
      </c>
      <c r="L6" s="38">
        <v>1</v>
      </c>
    </row>
    <row r="7" spans="1:13" ht="23.25" x14ac:dyDescent="0.35">
      <c r="A7" s="9">
        <v>4</v>
      </c>
      <c r="B7" s="14" t="s">
        <v>31</v>
      </c>
      <c r="C7" s="12" t="s">
        <v>18</v>
      </c>
      <c r="D7" s="33">
        <f>[1]Классика!I6</f>
        <v>76</v>
      </c>
      <c r="E7" s="33">
        <f>[1]Классика!J6</f>
        <v>110.25</v>
      </c>
      <c r="F7" s="33">
        <f>[1]Барстайл!G6</f>
        <v>103</v>
      </c>
      <c r="G7" s="33">
        <f>[1]Барстайл!H6</f>
        <v>38</v>
      </c>
      <c r="H7" s="33">
        <f>[1]Кофе!C6</f>
        <v>57</v>
      </c>
      <c r="I7" s="33">
        <f>[1]Пиво!C6</f>
        <v>80</v>
      </c>
      <c r="J7" s="33">
        <f>[1]Вино!C6</f>
        <v>85</v>
      </c>
      <c r="K7" s="34">
        <f t="shared" si="0"/>
        <v>549.25</v>
      </c>
      <c r="L7" s="35"/>
    </row>
    <row r="8" spans="1:13" ht="23.25" x14ac:dyDescent="0.35">
      <c r="A8" s="9">
        <v>5</v>
      </c>
      <c r="B8" s="14" t="s">
        <v>29</v>
      </c>
      <c r="C8" s="12" t="s">
        <v>19</v>
      </c>
      <c r="D8" s="33">
        <f>[1]Классика!I7</f>
        <v>86.5</v>
      </c>
      <c r="E8" s="33">
        <f>[1]Классика!J7</f>
        <v>91.25</v>
      </c>
      <c r="F8" s="33">
        <f>[1]Барстайл!G7</f>
        <v>127</v>
      </c>
      <c r="G8" s="33">
        <f>[1]Барстайл!H7</f>
        <v>50.5</v>
      </c>
      <c r="H8" s="33">
        <f>[1]Кофе!C7</f>
        <v>52</v>
      </c>
      <c r="I8" s="33">
        <f>[1]Пиво!C7</f>
        <v>85</v>
      </c>
      <c r="J8" s="33">
        <f>[1]Вино!C7</f>
        <v>50</v>
      </c>
      <c r="K8" s="34">
        <f t="shared" si="0"/>
        <v>542.25</v>
      </c>
      <c r="L8" s="35"/>
    </row>
    <row r="9" spans="1:13" ht="24" thickBot="1" x14ac:dyDescent="0.4">
      <c r="A9" s="10">
        <v>6</v>
      </c>
      <c r="B9" s="15" t="s">
        <v>31</v>
      </c>
      <c r="C9" s="13" t="s">
        <v>20</v>
      </c>
      <c r="D9" s="39">
        <f>[1]Классика!I8</f>
        <v>85.5</v>
      </c>
      <c r="E9" s="39">
        <f>[1]Классика!J8</f>
        <v>93.75</v>
      </c>
      <c r="F9" s="39">
        <f>[1]Барстайл!G8</f>
        <v>112.5</v>
      </c>
      <c r="G9" s="39">
        <f>[1]Барстайл!H8</f>
        <v>42.5</v>
      </c>
      <c r="H9" s="39">
        <f>[1]Кофе!C8</f>
        <v>52</v>
      </c>
      <c r="I9" s="39">
        <f>[1]Пиво!C8</f>
        <v>70</v>
      </c>
      <c r="J9" s="39">
        <f>[1]Вино!C8</f>
        <v>65</v>
      </c>
      <c r="K9" s="34">
        <f t="shared" si="0"/>
        <v>521.25</v>
      </c>
      <c r="L9" s="40"/>
    </row>
    <row r="10" spans="1:13" ht="15" x14ac:dyDescent="0.25">
      <c r="A10"/>
      <c r="B10"/>
      <c r="C10"/>
      <c r="D10"/>
      <c r="E10"/>
      <c r="F10"/>
      <c r="G10"/>
      <c r="H10"/>
      <c r="I10"/>
      <c r="J10"/>
      <c r="K10"/>
      <c r="L10"/>
    </row>
    <row r="11" spans="1:13" ht="15" x14ac:dyDescent="0.25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ht="15" x14ac:dyDescent="0.25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ht="15" x14ac:dyDescent="0.25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ht="15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ht="15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ht="15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</sheetData>
  <mergeCells count="2">
    <mergeCell ref="B1:L1"/>
    <mergeCell ref="A2:L2"/>
  </mergeCells>
  <phoneticPr fontId="0" type="noConversion"/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1"/>
  <sheetViews>
    <sheetView tabSelected="1" topLeftCell="A4" zoomScale="70" zoomScaleNormal="70" workbookViewId="0">
      <selection activeCell="J2" sqref="J2"/>
    </sheetView>
  </sheetViews>
  <sheetFormatPr defaultRowHeight="15" x14ac:dyDescent="0.25"/>
  <cols>
    <col min="1" max="1" width="19.42578125" customWidth="1"/>
    <col min="2" max="2" width="14.28515625" style="1" customWidth="1"/>
    <col min="3" max="3" width="50.85546875" customWidth="1"/>
    <col min="4" max="4" width="28.85546875" customWidth="1"/>
    <col min="5" max="5" width="35.42578125" style="22" customWidth="1"/>
    <col min="6" max="6" width="14.7109375" style="22" customWidth="1"/>
  </cols>
  <sheetData>
    <row r="1" spans="1:6" ht="20.25" customHeight="1" x14ac:dyDescent="0.25">
      <c r="A1" s="51" t="s">
        <v>3</v>
      </c>
      <c r="B1" s="52"/>
      <c r="C1" s="52"/>
      <c r="D1" s="52"/>
      <c r="E1" s="52"/>
      <c r="F1" s="53"/>
    </row>
    <row r="2" spans="1:6" ht="269.25" customHeight="1" thickBot="1" x14ac:dyDescent="0.3">
      <c r="A2" s="48"/>
      <c r="B2" s="49"/>
      <c r="C2" s="49"/>
      <c r="D2" s="49"/>
      <c r="E2" s="49"/>
      <c r="F2" s="50"/>
    </row>
    <row r="3" spans="1:6" ht="56.25" x14ac:dyDescent="0.25">
      <c r="A3" s="4" t="s">
        <v>0</v>
      </c>
      <c r="B3" s="5" t="s">
        <v>5</v>
      </c>
      <c r="C3" s="6" t="s">
        <v>4</v>
      </c>
      <c r="D3" s="7" t="s">
        <v>8</v>
      </c>
      <c r="E3" s="42" t="s">
        <v>7</v>
      </c>
      <c r="F3" s="43" t="s">
        <v>1</v>
      </c>
    </row>
    <row r="4" spans="1:6" ht="23.25" x14ac:dyDescent="0.25">
      <c r="A4" s="9">
        <v>1</v>
      </c>
      <c r="B4" s="19" t="s">
        <v>35</v>
      </c>
      <c r="C4" s="20" t="s">
        <v>21</v>
      </c>
      <c r="D4" s="33">
        <f>[1]Флейринг!G3</f>
        <v>74</v>
      </c>
      <c r="E4" s="33">
        <f>[1]Флейринг!H3</f>
        <v>19.666666666666668</v>
      </c>
      <c r="F4" s="21">
        <f>SUM(D4:E4)</f>
        <v>93.666666666666671</v>
      </c>
    </row>
    <row r="5" spans="1:6" ht="23.25" x14ac:dyDescent="0.25">
      <c r="A5" s="9">
        <v>2</v>
      </c>
      <c r="B5" s="19" t="s">
        <v>34</v>
      </c>
      <c r="C5" s="20" t="s">
        <v>22</v>
      </c>
      <c r="D5" s="33">
        <f>[1]Флейринг!$G4</f>
        <v>83</v>
      </c>
      <c r="E5" s="33">
        <f>[1]Флейринг!H4</f>
        <v>26</v>
      </c>
      <c r="F5" s="21">
        <f t="shared" ref="F5:F11" si="0">SUM(D5:E5)</f>
        <v>109</v>
      </c>
    </row>
    <row r="6" spans="1:6" ht="23.25" x14ac:dyDescent="0.25">
      <c r="A6" s="9">
        <v>3</v>
      </c>
      <c r="B6" s="19" t="s">
        <v>32</v>
      </c>
      <c r="C6" s="20" t="s">
        <v>23</v>
      </c>
      <c r="D6" s="33">
        <f>[1]Флейринг!G5</f>
        <v>51</v>
      </c>
      <c r="E6" s="33">
        <f>[1]Флейринг!H5</f>
        <v>16.333333333333332</v>
      </c>
      <c r="F6" s="21">
        <f t="shared" si="0"/>
        <v>67.333333333333329</v>
      </c>
    </row>
    <row r="7" spans="1:6" ht="23.25" x14ac:dyDescent="0.25">
      <c r="A7" s="23">
        <v>4</v>
      </c>
      <c r="B7" s="24" t="s">
        <v>30</v>
      </c>
      <c r="C7" s="25" t="s">
        <v>24</v>
      </c>
      <c r="D7" s="41">
        <f>[1]Флейринг!G6</f>
        <v>80</v>
      </c>
      <c r="E7" s="41">
        <f>[1]Флейринг!H6</f>
        <v>30.333333333333332</v>
      </c>
      <c r="F7" s="26">
        <f t="shared" si="0"/>
        <v>110.33333333333333</v>
      </c>
    </row>
    <row r="8" spans="1:6" ht="23.25" x14ac:dyDescent="0.25">
      <c r="A8" s="9">
        <v>5</v>
      </c>
      <c r="B8" s="19" t="s">
        <v>31</v>
      </c>
      <c r="C8" s="20" t="s">
        <v>25</v>
      </c>
      <c r="D8" s="33">
        <f>[1]Флейринг!G7</f>
        <v>77</v>
      </c>
      <c r="E8" s="33">
        <f>[1]Флейринг!H7</f>
        <v>22.333333333333332</v>
      </c>
      <c r="F8" s="21">
        <f t="shared" si="0"/>
        <v>99.333333333333329</v>
      </c>
    </row>
    <row r="9" spans="1:6" ht="23.25" x14ac:dyDescent="0.25">
      <c r="A9" s="27">
        <v>6</v>
      </c>
      <c r="B9" s="28" t="s">
        <v>31</v>
      </c>
      <c r="C9" s="29" t="s">
        <v>26</v>
      </c>
      <c r="D9" s="33">
        <f>[1]Флейринг!G8</f>
        <v>71</v>
      </c>
      <c r="E9" s="33">
        <f>[1]Флейринг!H8</f>
        <v>30</v>
      </c>
      <c r="F9" s="21">
        <f t="shared" si="0"/>
        <v>101</v>
      </c>
    </row>
    <row r="10" spans="1:6" ht="23.25" x14ac:dyDescent="0.25">
      <c r="A10" s="27">
        <v>7</v>
      </c>
      <c r="B10" s="28" t="s">
        <v>36</v>
      </c>
      <c r="C10" s="29" t="s">
        <v>27</v>
      </c>
      <c r="D10" s="33">
        <f>[1]Флейринг!G9</f>
        <v>77</v>
      </c>
      <c r="E10" s="33">
        <f>[1]Флейринг!H9</f>
        <v>33.333333333333336</v>
      </c>
      <c r="F10" s="21">
        <f t="shared" si="0"/>
        <v>110.33333333333334</v>
      </c>
    </row>
    <row r="11" spans="1:6" ht="24" thickBot="1" x14ac:dyDescent="0.35">
      <c r="A11" s="31">
        <v>8</v>
      </c>
      <c r="B11" s="32" t="s">
        <v>29</v>
      </c>
      <c r="C11" s="30" t="s">
        <v>28</v>
      </c>
      <c r="D11" s="44">
        <f>[1]Флейринг!G10</f>
        <v>77</v>
      </c>
      <c r="E11" s="44">
        <f>[1]Флейринг!H10</f>
        <v>30.333333333333332</v>
      </c>
      <c r="F11" s="45">
        <f t="shared" si="0"/>
        <v>107.33333333333333</v>
      </c>
    </row>
  </sheetData>
  <mergeCells count="2">
    <mergeCell ref="A2:F2"/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Клссика</vt:lpstr>
      <vt:lpstr>Флейринг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ЛЕХА</dc:creator>
  <cp:lastModifiedBy>Пользователь</cp:lastModifiedBy>
  <dcterms:created xsi:type="dcterms:W3CDTF">2009-05-24T12:14:42Z</dcterms:created>
  <dcterms:modified xsi:type="dcterms:W3CDTF">2017-06-09T08:46:48Z</dcterms:modified>
</cp:coreProperties>
</file>