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0" windowWidth="20400" windowHeight="7740" activeTab="5"/>
  </bookViews>
  <sheets>
    <sheet name="Классика" sheetId="1" r:id="rId1"/>
    <sheet name="Пиво" sheetId="2" r:id="rId2"/>
    <sheet name="Вино" sheetId="3" r:id="rId3"/>
    <sheet name="Кофе" sheetId="4" r:id="rId4"/>
    <sheet name="Барстайл" sheetId="5" r:id="rId5"/>
    <sheet name="Флейринг" sheetId="6" r:id="rId6"/>
  </sheets>
  <calcPr calcId="162913"/>
</workbook>
</file>

<file path=xl/calcChain.xml><?xml version="1.0" encoding="utf-8"?>
<calcChain xmlns="http://schemas.openxmlformats.org/spreadsheetml/2006/main">
  <c r="H4" i="6" l="1"/>
  <c r="H5" i="6"/>
  <c r="H6" i="6"/>
  <c r="H7" i="6"/>
  <c r="H8" i="6"/>
  <c r="H9" i="6"/>
  <c r="H10" i="6"/>
  <c r="G4" i="6"/>
  <c r="G5" i="6"/>
  <c r="G6" i="6"/>
  <c r="G7" i="6"/>
  <c r="G8" i="6"/>
  <c r="G9" i="6"/>
  <c r="G10" i="6"/>
  <c r="H3" i="6"/>
  <c r="G3" i="6"/>
  <c r="I5" i="5"/>
  <c r="I7" i="5"/>
  <c r="I3" i="5"/>
  <c r="J4" i="1"/>
  <c r="J5" i="1"/>
  <c r="J6" i="1"/>
  <c r="J7" i="1"/>
  <c r="J8" i="1"/>
  <c r="H4" i="5"/>
  <c r="H5" i="5"/>
  <c r="H6" i="5"/>
  <c r="H7" i="5"/>
  <c r="H8" i="5"/>
  <c r="H3" i="5"/>
  <c r="G4" i="5"/>
  <c r="I4" i="5" s="1"/>
  <c r="G5" i="5"/>
  <c r="G6" i="5"/>
  <c r="I6" i="5" s="1"/>
  <c r="G7" i="5"/>
  <c r="G8" i="5"/>
  <c r="I8" i="5" s="1"/>
  <c r="G3" i="5"/>
  <c r="J3" i="1"/>
  <c r="I4" i="1"/>
  <c r="K4" i="1" s="1"/>
  <c r="I5" i="1"/>
  <c r="K5" i="1" s="1"/>
  <c r="I6" i="1"/>
  <c r="K6" i="1" s="1"/>
  <c r="I7" i="1"/>
  <c r="K7" i="1" s="1"/>
  <c r="I8" i="1"/>
  <c r="K8" i="1" s="1"/>
  <c r="I3" i="1"/>
  <c r="K3" i="1" s="1"/>
</calcChain>
</file>

<file path=xl/sharedStrings.xml><?xml version="1.0" encoding="utf-8"?>
<sst xmlns="http://schemas.openxmlformats.org/spreadsheetml/2006/main" count="84" uniqueCount="32">
  <si>
    <t>№</t>
  </si>
  <si>
    <t>ФИО Участника</t>
  </si>
  <si>
    <t>Техническое жюри</t>
  </si>
  <si>
    <t>Дегустационное жюри</t>
  </si>
  <si>
    <t>Средний балл по технике</t>
  </si>
  <si>
    <t>Средний балл дегустация</t>
  </si>
  <si>
    <t>Судья</t>
  </si>
  <si>
    <t>Средний балл техника</t>
  </si>
  <si>
    <t>Средний бал дегустация</t>
  </si>
  <si>
    <t xml:space="preserve">ФИО Участника </t>
  </si>
  <si>
    <t>Судья 1</t>
  </si>
  <si>
    <t>Судья 2</t>
  </si>
  <si>
    <t>Судья 3</t>
  </si>
  <si>
    <t>Судья 4</t>
  </si>
  <si>
    <t>Сорокин Роман</t>
  </si>
  <si>
    <t>Руденко Олег</t>
  </si>
  <si>
    <t>Чуйко Владимир</t>
  </si>
  <si>
    <t>Шарапов Евгений</t>
  </si>
  <si>
    <t>Иванов Артём</t>
  </si>
  <si>
    <t>Букин Иван</t>
  </si>
  <si>
    <t>Журавлёв Николай</t>
  </si>
  <si>
    <t>Вяхирев Семён</t>
  </si>
  <si>
    <t>Дунаев Никита</t>
  </si>
  <si>
    <t>ПИВО</t>
  </si>
  <si>
    <t>ВИНО</t>
  </si>
  <si>
    <t>КОФЕ</t>
  </si>
  <si>
    <t>Итого:</t>
  </si>
  <si>
    <t>Макаров Андрей (Воронеж)</t>
  </si>
  <si>
    <t>Прокопец Сергей (Тула)</t>
  </si>
  <si>
    <t>Шпильков Михаил (Белгород)</t>
  </si>
  <si>
    <t>Туринцева Илона (Белгород)</t>
  </si>
  <si>
    <t>Кондратов Артём (Липецк)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</si>
</sst>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28"/>
      <color theme="5" tint="-0.499984740745262"/>
      <name val="Times New Roman"/>
      <family val="1"/>
      <charset val="204"/>
    </font>
    <font>
      <sz val="14"/>
      <color theme="5" tint="-0.499984740745262"/>
      <name val="Times New Roman"/>
      <family val="1"/>
      <charset val="204"/>
    </font>
    <font>
      <sz val="28"/>
      <color rgb="FF00B050"/>
      <name val="Times New Roman"/>
      <family val="1"/>
      <charset val="204"/>
    </font>
    <font>
      <sz val="28"/>
      <color rgb="FF7030A0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6" xfId="0" applyFont="1" applyBorder="1" applyAlignment="1">
      <alignment horizontal="center"/>
    </xf>
    <xf numFmtId="0" fontId="1" fillId="0" borderId="0" xfId="0" applyFont="1"/>
    <xf numFmtId="0" fontId="1" fillId="0" borderId="5" xfId="0" applyFont="1" applyBorder="1"/>
    <xf numFmtId="0" fontId="1" fillId="0" borderId="7" xfId="0" applyFont="1" applyBorder="1"/>
    <xf numFmtId="0" fontId="2" fillId="0" borderId="0" xfId="0" applyFont="1"/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6" xfId="0" applyFont="1" applyBorder="1"/>
    <xf numFmtId="0" fontId="3" fillId="0" borderId="9" xfId="0" applyFont="1" applyBorder="1"/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0" fontId="2" fillId="0" borderId="5" xfId="0" applyFont="1" applyBorder="1" applyAlignment="1"/>
    <xf numFmtId="0" fontId="0" fillId="0" borderId="0" xfId="0" applyBorder="1"/>
    <xf numFmtId="0" fontId="1" fillId="0" borderId="3" xfId="0" applyFont="1" applyBorder="1" applyAlignment="1"/>
    <xf numFmtId="0" fontId="1" fillId="0" borderId="2" xfId="0" applyFont="1" applyBorder="1" applyAlignment="1"/>
    <xf numFmtId="0" fontId="11" fillId="5" borderId="5" xfId="0" applyFont="1" applyFill="1" applyBorder="1"/>
    <xf numFmtId="0" fontId="12" fillId="5" borderId="1" xfId="0" applyFont="1" applyFill="1" applyBorder="1"/>
    <xf numFmtId="0" fontId="13" fillId="5" borderId="6" xfId="0" applyFont="1" applyFill="1" applyBorder="1"/>
    <xf numFmtId="0" fontId="11" fillId="2" borderId="5" xfId="0" applyFont="1" applyFill="1" applyBorder="1"/>
    <xf numFmtId="0" fontId="12" fillId="2" borderId="1" xfId="0" applyFont="1" applyFill="1" applyBorder="1"/>
    <xf numFmtId="0" fontId="13" fillId="2" borderId="6" xfId="0" applyFont="1" applyFill="1" applyBorder="1" applyAlignment="1">
      <alignment horizontal="center"/>
    </xf>
    <xf numFmtId="0" fontId="11" fillId="4" borderId="5" xfId="0" applyFont="1" applyFill="1" applyBorder="1"/>
    <xf numFmtId="0" fontId="12" fillId="4" borderId="1" xfId="0" applyFont="1" applyFill="1" applyBorder="1"/>
    <xf numFmtId="0" fontId="13" fillId="4" borderId="6" xfId="0" applyFont="1" applyFill="1" applyBorder="1" applyAlignment="1">
      <alignment horizontal="center"/>
    </xf>
    <xf numFmtId="0" fontId="1" fillId="0" borderId="5" xfId="0" applyFont="1" applyFill="1" applyBorder="1"/>
    <xf numFmtId="0" fontId="2" fillId="0" borderId="1" xfId="0" applyFont="1" applyFill="1" applyBorder="1"/>
    <xf numFmtId="0" fontId="3" fillId="0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6" borderId="5" xfId="0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0" fillId="0" borderId="0" xfId="0" applyFill="1"/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Font="1" applyFill="1"/>
    <xf numFmtId="0" fontId="12" fillId="3" borderId="5" xfId="0" applyFont="1" applyFill="1" applyBorder="1"/>
    <xf numFmtId="0" fontId="12" fillId="3" borderId="1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6" xfId="0" applyFont="1" applyFill="1" applyBorder="1"/>
    <xf numFmtId="0" fontId="12" fillId="0" borderId="0" xfId="0" applyFont="1" applyFill="1"/>
    <xf numFmtId="0" fontId="2" fillId="7" borderId="5" xfId="0" applyFont="1" applyFill="1" applyBorder="1"/>
    <xf numFmtId="0" fontId="2" fillId="7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6" xfId="0" applyFont="1" applyFill="1" applyBorder="1"/>
    <xf numFmtId="0" fontId="10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14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14" fillId="4" borderId="0" xfId="0" applyFont="1" applyFill="1"/>
    <xf numFmtId="0" fontId="14" fillId="0" borderId="0" xfId="0" applyFont="1" applyFill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660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L27"/>
  <sheetViews>
    <sheetView workbookViewId="0">
      <selection activeCell="H14" sqref="H14"/>
    </sheetView>
  </sheetViews>
  <sheetFormatPr defaultRowHeight="18.75" x14ac:dyDescent="0.3"/>
  <cols>
    <col min="1" max="1" width="9.28515625" style="5" bestFit="1" customWidth="1"/>
    <col min="2" max="2" width="32" style="5" customWidth="1"/>
    <col min="3" max="4" width="15.28515625" style="5" customWidth="1"/>
    <col min="5" max="5" width="13.28515625" style="5" customWidth="1"/>
    <col min="6" max="6" width="14.28515625" style="5" customWidth="1"/>
    <col min="7" max="8" width="13.42578125" style="5" customWidth="1"/>
    <col min="9" max="9" width="13.85546875" style="5" customWidth="1"/>
    <col min="10" max="10" width="14" style="5" customWidth="1"/>
    <col min="11" max="12" width="9.140625" style="5"/>
  </cols>
  <sheetData>
    <row r="1" spans="1:12" x14ac:dyDescent="0.3">
      <c r="A1" s="70" t="s">
        <v>0</v>
      </c>
      <c r="B1" s="72" t="s">
        <v>1</v>
      </c>
      <c r="C1" s="72" t="s">
        <v>2</v>
      </c>
      <c r="D1" s="72"/>
      <c r="E1" s="72" t="s">
        <v>3</v>
      </c>
      <c r="F1" s="72"/>
      <c r="G1" s="72"/>
      <c r="H1" s="72"/>
      <c r="I1" s="73" t="s">
        <v>4</v>
      </c>
      <c r="J1" s="73" t="s">
        <v>5</v>
      </c>
      <c r="K1" s="68" t="s">
        <v>26</v>
      </c>
    </row>
    <row r="2" spans="1:12" ht="45" customHeight="1" x14ac:dyDescent="0.3">
      <c r="A2" s="71"/>
      <c r="B2" s="75"/>
      <c r="C2" s="14" t="s">
        <v>10</v>
      </c>
      <c r="D2" s="14" t="s">
        <v>11</v>
      </c>
      <c r="E2" s="14" t="s">
        <v>10</v>
      </c>
      <c r="F2" s="14" t="s">
        <v>11</v>
      </c>
      <c r="G2" s="14" t="s">
        <v>12</v>
      </c>
      <c r="H2" s="14" t="s">
        <v>13</v>
      </c>
      <c r="I2" s="74"/>
      <c r="J2" s="74"/>
      <c r="K2" s="69"/>
    </row>
    <row r="3" spans="1:12" x14ac:dyDescent="0.3">
      <c r="A3" s="6">
        <v>1</v>
      </c>
      <c r="B3" s="7" t="s">
        <v>14</v>
      </c>
      <c r="C3" s="13">
        <v>81</v>
      </c>
      <c r="D3" s="13">
        <v>72</v>
      </c>
      <c r="E3" s="13">
        <v>75</v>
      </c>
      <c r="F3" s="13">
        <v>105</v>
      </c>
      <c r="G3" s="13">
        <v>110</v>
      </c>
      <c r="H3" s="13">
        <v>93</v>
      </c>
      <c r="I3" s="7">
        <f>AVERAGE($C3:$D3)</f>
        <v>76.5</v>
      </c>
      <c r="J3" s="7">
        <f t="shared" ref="J3:J8" si="0">AVERAGE($E3:$H3)</f>
        <v>95.75</v>
      </c>
      <c r="K3" s="8">
        <f>SUM($I3:$J3)</f>
        <v>172.25</v>
      </c>
    </row>
    <row r="4" spans="1:12" x14ac:dyDescent="0.3">
      <c r="A4" s="6">
        <v>2</v>
      </c>
      <c r="B4" s="7" t="s">
        <v>15</v>
      </c>
      <c r="C4" s="13">
        <v>74</v>
      </c>
      <c r="D4" s="13">
        <v>70</v>
      </c>
      <c r="E4" s="13">
        <v>65</v>
      </c>
      <c r="F4" s="13">
        <v>100</v>
      </c>
      <c r="G4" s="13">
        <v>100</v>
      </c>
      <c r="H4" s="13">
        <v>48</v>
      </c>
      <c r="I4" s="7">
        <f t="shared" ref="I4:I8" si="1">AVERAGE($C4:$D4)</f>
        <v>72</v>
      </c>
      <c r="J4" s="7">
        <f t="shared" si="0"/>
        <v>78.25</v>
      </c>
      <c r="K4" s="8">
        <f t="shared" ref="K4:K8" si="2">SUM($I4:$J4)</f>
        <v>150.25</v>
      </c>
    </row>
    <row r="5" spans="1:12" x14ac:dyDescent="0.3">
      <c r="A5" s="50">
        <v>3</v>
      </c>
      <c r="B5" s="51" t="s">
        <v>16</v>
      </c>
      <c r="C5" s="52">
        <v>89</v>
      </c>
      <c r="D5" s="52">
        <v>105</v>
      </c>
      <c r="E5" s="52">
        <v>105</v>
      </c>
      <c r="F5" s="52">
        <v>118</v>
      </c>
      <c r="G5" s="52">
        <v>115</v>
      </c>
      <c r="H5" s="52">
        <v>102</v>
      </c>
      <c r="I5" s="51">
        <f t="shared" si="1"/>
        <v>97</v>
      </c>
      <c r="J5" s="51">
        <f t="shared" si="0"/>
        <v>110</v>
      </c>
      <c r="K5" s="53">
        <f t="shared" si="2"/>
        <v>207</v>
      </c>
      <c r="L5" s="54"/>
    </row>
    <row r="6" spans="1:12" x14ac:dyDescent="0.3">
      <c r="A6" s="55">
        <v>4</v>
      </c>
      <c r="B6" s="56" t="s">
        <v>17</v>
      </c>
      <c r="C6" s="57">
        <v>68</v>
      </c>
      <c r="D6" s="57">
        <v>84</v>
      </c>
      <c r="E6" s="57">
        <v>105</v>
      </c>
      <c r="F6" s="57">
        <v>103</v>
      </c>
      <c r="G6" s="57">
        <v>120</v>
      </c>
      <c r="H6" s="57">
        <v>113</v>
      </c>
      <c r="I6" s="56">
        <f>AVERAGE($C6:$D6)</f>
        <v>76</v>
      </c>
      <c r="J6" s="56">
        <f t="shared" si="0"/>
        <v>110.25</v>
      </c>
      <c r="K6" s="58">
        <f t="shared" si="2"/>
        <v>186.25</v>
      </c>
    </row>
    <row r="7" spans="1:12" x14ac:dyDescent="0.3">
      <c r="A7" s="6">
        <v>5</v>
      </c>
      <c r="B7" s="7" t="s">
        <v>18</v>
      </c>
      <c r="C7" s="13">
        <v>82</v>
      </c>
      <c r="D7" s="13">
        <v>91</v>
      </c>
      <c r="E7" s="13">
        <v>60</v>
      </c>
      <c r="F7" s="13">
        <v>102</v>
      </c>
      <c r="G7" s="13">
        <v>108</v>
      </c>
      <c r="H7" s="13">
        <v>95</v>
      </c>
      <c r="I7" s="7">
        <f>AVERAGE($C7:$D7)</f>
        <v>86.5</v>
      </c>
      <c r="J7" s="7">
        <f t="shared" si="0"/>
        <v>91.25</v>
      </c>
      <c r="K7" s="8">
        <f t="shared" si="2"/>
        <v>177.75</v>
      </c>
    </row>
    <row r="8" spans="1:12" ht="19.5" thickBot="1" x14ac:dyDescent="0.35">
      <c r="A8" s="9">
        <v>6</v>
      </c>
      <c r="B8" s="10" t="s">
        <v>19</v>
      </c>
      <c r="C8" s="39">
        <v>83</v>
      </c>
      <c r="D8" s="39">
        <v>88</v>
      </c>
      <c r="E8" s="39">
        <v>92</v>
      </c>
      <c r="F8" s="39">
        <v>90</v>
      </c>
      <c r="G8" s="39">
        <v>108</v>
      </c>
      <c r="H8" s="39">
        <v>85</v>
      </c>
      <c r="I8" s="10">
        <f t="shared" si="1"/>
        <v>85.5</v>
      </c>
      <c r="J8" s="10">
        <f t="shared" si="0"/>
        <v>93.75</v>
      </c>
      <c r="K8" s="11">
        <f t="shared" si="2"/>
        <v>179.25</v>
      </c>
    </row>
    <row r="9" spans="1:12" x14ac:dyDescent="0.3">
      <c r="A9"/>
      <c r="B9"/>
      <c r="C9"/>
      <c r="D9"/>
      <c r="E9"/>
      <c r="F9"/>
      <c r="G9"/>
      <c r="H9"/>
      <c r="I9"/>
      <c r="J9"/>
    </row>
    <row r="10" spans="1:12" x14ac:dyDescent="0.3">
      <c r="A10"/>
      <c r="B10"/>
      <c r="C10"/>
      <c r="D10"/>
      <c r="E10"/>
      <c r="F10"/>
      <c r="G10"/>
      <c r="H10"/>
      <c r="I10"/>
      <c r="J10" s="48"/>
    </row>
    <row r="11" spans="1:12" x14ac:dyDescent="0.3">
      <c r="A11"/>
      <c r="B11"/>
      <c r="C11"/>
      <c r="D11"/>
      <c r="E11"/>
      <c r="F11"/>
      <c r="G11"/>
      <c r="H11"/>
      <c r="I11"/>
      <c r="J11"/>
    </row>
    <row r="12" spans="1:12" x14ac:dyDescent="0.3">
      <c r="A12"/>
      <c r="B12"/>
      <c r="C12"/>
      <c r="D12"/>
      <c r="E12"/>
      <c r="F12"/>
      <c r="G12"/>
      <c r="H12"/>
      <c r="I12"/>
      <c r="J12"/>
    </row>
    <row r="13" spans="1:12" x14ac:dyDescent="0.3">
      <c r="A13"/>
      <c r="B13"/>
      <c r="C13"/>
      <c r="D13"/>
      <c r="E13"/>
      <c r="F13"/>
      <c r="G13"/>
      <c r="H13"/>
      <c r="I13"/>
      <c r="J13"/>
    </row>
    <row r="14" spans="1:12" x14ac:dyDescent="0.3">
      <c r="A14"/>
      <c r="B14"/>
      <c r="C14"/>
      <c r="D14"/>
      <c r="E14"/>
      <c r="F14"/>
      <c r="G14"/>
      <c r="H14"/>
      <c r="I14"/>
      <c r="J14"/>
    </row>
    <row r="15" spans="1:12" x14ac:dyDescent="0.3">
      <c r="A15"/>
      <c r="B15"/>
      <c r="C15"/>
      <c r="D15"/>
      <c r="E15"/>
      <c r="F15"/>
      <c r="G15"/>
      <c r="H15"/>
      <c r="I15"/>
      <c r="J15"/>
    </row>
    <row r="16" spans="1:12" x14ac:dyDescent="0.3">
      <c r="A16"/>
      <c r="B16"/>
      <c r="C16"/>
      <c r="D16"/>
      <c r="E16"/>
      <c r="F16"/>
      <c r="G16"/>
      <c r="H16"/>
      <c r="I16"/>
      <c r="J16"/>
    </row>
    <row r="17" spans="1:10" x14ac:dyDescent="0.3">
      <c r="A17"/>
      <c r="B17"/>
      <c r="C17"/>
      <c r="D17"/>
      <c r="E17"/>
      <c r="F17"/>
      <c r="G17"/>
      <c r="H17"/>
      <c r="I17"/>
      <c r="J17"/>
    </row>
    <row r="18" spans="1:10" x14ac:dyDescent="0.3">
      <c r="A18"/>
      <c r="B18"/>
      <c r="C18"/>
      <c r="D18"/>
      <c r="E18"/>
      <c r="F18"/>
      <c r="G18"/>
      <c r="H18"/>
      <c r="I18"/>
      <c r="J18"/>
    </row>
    <row r="19" spans="1:10" x14ac:dyDescent="0.3">
      <c r="A19"/>
      <c r="B19"/>
      <c r="C19"/>
      <c r="D19"/>
      <c r="E19"/>
      <c r="F19"/>
      <c r="G19"/>
      <c r="H19"/>
      <c r="I19"/>
      <c r="J19"/>
    </row>
    <row r="20" spans="1:10" x14ac:dyDescent="0.3">
      <c r="A20"/>
      <c r="B20"/>
      <c r="C20"/>
      <c r="D20"/>
      <c r="E20"/>
      <c r="F20"/>
      <c r="G20"/>
      <c r="H20"/>
      <c r="I20"/>
      <c r="J20"/>
    </row>
    <row r="21" spans="1:10" x14ac:dyDescent="0.3">
      <c r="A21"/>
      <c r="B21"/>
      <c r="C21"/>
      <c r="D21"/>
      <c r="E21"/>
      <c r="F21"/>
      <c r="G21"/>
      <c r="H21"/>
      <c r="I21"/>
      <c r="J21"/>
    </row>
    <row r="22" spans="1:10" x14ac:dyDescent="0.3">
      <c r="A22"/>
      <c r="B22"/>
      <c r="C22"/>
      <c r="D22"/>
      <c r="E22"/>
      <c r="F22"/>
      <c r="G22"/>
      <c r="H22"/>
      <c r="I22"/>
      <c r="J22"/>
    </row>
    <row r="23" spans="1:10" x14ac:dyDescent="0.3">
      <c r="A23"/>
      <c r="B23"/>
      <c r="C23"/>
      <c r="D23"/>
      <c r="E23"/>
      <c r="F23"/>
      <c r="G23"/>
      <c r="H23"/>
      <c r="I23"/>
      <c r="J23"/>
    </row>
    <row r="24" spans="1:10" x14ac:dyDescent="0.3">
      <c r="A24"/>
      <c r="B24"/>
      <c r="C24"/>
      <c r="D24"/>
      <c r="E24"/>
      <c r="F24"/>
      <c r="G24"/>
      <c r="H24"/>
      <c r="I24"/>
      <c r="J24"/>
    </row>
    <row r="25" spans="1:10" x14ac:dyDescent="0.3">
      <c r="A25"/>
      <c r="B25"/>
      <c r="C25"/>
      <c r="D25"/>
      <c r="E25"/>
      <c r="F25"/>
      <c r="G25"/>
      <c r="H25"/>
      <c r="I25"/>
      <c r="J25"/>
    </row>
    <row r="26" spans="1:10" x14ac:dyDescent="0.3">
      <c r="A26"/>
      <c r="B26"/>
      <c r="C26"/>
      <c r="D26"/>
      <c r="E26"/>
      <c r="F26"/>
      <c r="G26"/>
      <c r="H26"/>
      <c r="I26"/>
      <c r="J26"/>
    </row>
    <row r="27" spans="1:10" x14ac:dyDescent="0.3">
      <c r="A27"/>
      <c r="B27"/>
      <c r="C27"/>
      <c r="D27"/>
      <c r="E27"/>
      <c r="F27"/>
      <c r="G27"/>
      <c r="H27"/>
      <c r="I27"/>
      <c r="J27"/>
    </row>
  </sheetData>
  <mergeCells count="7">
    <mergeCell ref="K1:K2"/>
    <mergeCell ref="A1:A2"/>
    <mergeCell ref="C1:D1"/>
    <mergeCell ref="E1:H1"/>
    <mergeCell ref="I1:I2"/>
    <mergeCell ref="J1:J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J30"/>
  <sheetViews>
    <sheetView workbookViewId="0">
      <selection activeCell="B15" sqref="B15"/>
    </sheetView>
  </sheetViews>
  <sheetFormatPr defaultRowHeight="15" x14ac:dyDescent="0.25"/>
  <cols>
    <col min="2" max="2" width="37.7109375" customWidth="1"/>
    <col min="3" max="3" width="29.28515625" style="15" customWidth="1"/>
  </cols>
  <sheetData>
    <row r="1" spans="1:36" ht="33" customHeight="1" x14ac:dyDescent="0.5">
      <c r="A1" s="76" t="s">
        <v>23</v>
      </c>
      <c r="B1" s="77"/>
      <c r="C1" s="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</row>
    <row r="2" spans="1:36" ht="18.75" x14ac:dyDescent="0.3">
      <c r="A2" s="21" t="s">
        <v>0</v>
      </c>
      <c r="B2" s="20" t="s">
        <v>1</v>
      </c>
      <c r="C2" s="1" t="s">
        <v>6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</row>
    <row r="3" spans="1:36" ht="18.75" x14ac:dyDescent="0.3">
      <c r="A3" s="3">
        <v>1</v>
      </c>
      <c r="B3" s="7" t="s">
        <v>14</v>
      </c>
      <c r="C3" s="19">
        <v>75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4" spans="1:36" ht="18.75" x14ac:dyDescent="0.3">
      <c r="A4" s="3">
        <v>2</v>
      </c>
      <c r="B4" s="7" t="s">
        <v>15</v>
      </c>
      <c r="C4" s="19">
        <v>60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</row>
    <row r="5" spans="1:36" s="66" customFormat="1" ht="18.75" x14ac:dyDescent="0.3">
      <c r="A5" s="33">
        <v>3</v>
      </c>
      <c r="B5" s="34" t="s">
        <v>16</v>
      </c>
      <c r="C5" s="35">
        <v>85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</row>
    <row r="6" spans="1:36" ht="18.75" x14ac:dyDescent="0.3">
      <c r="A6" s="3">
        <v>4</v>
      </c>
      <c r="B6" s="7" t="s">
        <v>17</v>
      </c>
      <c r="C6" s="19">
        <v>80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36" s="49" customFormat="1" ht="18.75" x14ac:dyDescent="0.3">
      <c r="A7" s="36">
        <v>5</v>
      </c>
      <c r="B7" s="37" t="s">
        <v>18</v>
      </c>
      <c r="C7" s="38">
        <v>85</v>
      </c>
    </row>
    <row r="8" spans="1:36" ht="19.5" thickBot="1" x14ac:dyDescent="0.35">
      <c r="A8" s="4">
        <v>6</v>
      </c>
      <c r="B8" s="10" t="s">
        <v>19</v>
      </c>
      <c r="C8" s="22">
        <v>70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</row>
    <row r="9" spans="1:36" x14ac:dyDescent="0.25">
      <c r="C9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</row>
    <row r="10" spans="1:36" x14ac:dyDescent="0.25">
      <c r="C10"/>
    </row>
    <row r="11" spans="1:36" x14ac:dyDescent="0.25">
      <c r="C11"/>
    </row>
    <row r="12" spans="1:36" x14ac:dyDescent="0.25">
      <c r="C12"/>
    </row>
    <row r="13" spans="1:36" x14ac:dyDescent="0.25">
      <c r="C13"/>
    </row>
    <row r="14" spans="1:36" x14ac:dyDescent="0.25">
      <c r="C14"/>
    </row>
    <row r="15" spans="1:36" x14ac:dyDescent="0.25">
      <c r="C15"/>
    </row>
    <row r="16" spans="1:36" x14ac:dyDescent="0.25">
      <c r="C16"/>
    </row>
    <row r="17" spans="3:3" x14ac:dyDescent="0.25">
      <c r="C17"/>
    </row>
    <row r="18" spans="3:3" x14ac:dyDescent="0.25">
      <c r="C18"/>
    </row>
    <row r="19" spans="3:3" x14ac:dyDescent="0.25">
      <c r="C19"/>
    </row>
    <row r="20" spans="3:3" x14ac:dyDescent="0.25">
      <c r="C20"/>
    </row>
    <row r="21" spans="3:3" x14ac:dyDescent="0.25">
      <c r="C21"/>
    </row>
    <row r="22" spans="3:3" x14ac:dyDescent="0.25">
      <c r="C22"/>
    </row>
    <row r="23" spans="3:3" x14ac:dyDescent="0.25">
      <c r="C23"/>
    </row>
    <row r="24" spans="3:3" x14ac:dyDescent="0.25">
      <c r="C24"/>
    </row>
    <row r="25" spans="3:3" x14ac:dyDescent="0.25">
      <c r="C25"/>
    </row>
    <row r="26" spans="3:3" x14ac:dyDescent="0.25">
      <c r="C26"/>
    </row>
    <row r="27" spans="3:3" x14ac:dyDescent="0.25">
      <c r="C27"/>
    </row>
    <row r="28" spans="3:3" x14ac:dyDescent="0.25">
      <c r="C28"/>
    </row>
    <row r="29" spans="3:3" x14ac:dyDescent="0.25">
      <c r="C29"/>
    </row>
    <row r="30" spans="3:3" x14ac:dyDescent="0.25">
      <c r="C30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1"/>
  <sheetViews>
    <sheetView workbookViewId="0">
      <selection activeCell="B8" sqref="B8"/>
    </sheetView>
  </sheetViews>
  <sheetFormatPr defaultRowHeight="18.75" x14ac:dyDescent="0.3"/>
  <cols>
    <col min="1" max="1" width="9.140625" style="2"/>
    <col min="2" max="2" width="31.7109375" customWidth="1"/>
    <col min="3" max="3" width="24.140625" style="5" customWidth="1"/>
    <col min="6" max="6" width="12.5703125" customWidth="1"/>
  </cols>
  <sheetData>
    <row r="1" spans="1:3" ht="35.25" x14ac:dyDescent="0.5">
      <c r="A1" s="79" t="s">
        <v>24</v>
      </c>
      <c r="B1" s="80"/>
      <c r="C1" s="81"/>
    </row>
    <row r="2" spans="1:3" x14ac:dyDescent="0.3">
      <c r="A2" s="23" t="s">
        <v>0</v>
      </c>
      <c r="B2" s="20" t="s">
        <v>1</v>
      </c>
      <c r="C2" s="1" t="s">
        <v>6</v>
      </c>
    </row>
    <row r="3" spans="1:3" x14ac:dyDescent="0.3">
      <c r="A3" s="3">
        <v>1</v>
      </c>
      <c r="B3" s="7" t="s">
        <v>14</v>
      </c>
      <c r="C3" s="19">
        <v>70</v>
      </c>
    </row>
    <row r="4" spans="1:3" x14ac:dyDescent="0.3">
      <c r="A4" s="3">
        <v>2</v>
      </c>
      <c r="B4" s="7" t="s">
        <v>15</v>
      </c>
      <c r="C4" s="19">
        <v>55</v>
      </c>
    </row>
    <row r="5" spans="1:3" x14ac:dyDescent="0.3">
      <c r="A5" s="3">
        <v>3</v>
      </c>
      <c r="B5" s="7" t="s">
        <v>16</v>
      </c>
      <c r="C5" s="19">
        <v>75</v>
      </c>
    </row>
    <row r="6" spans="1:3" x14ac:dyDescent="0.3">
      <c r="A6" s="30">
        <v>4</v>
      </c>
      <c r="B6" s="31" t="s">
        <v>17</v>
      </c>
      <c r="C6" s="32">
        <v>85</v>
      </c>
    </row>
    <row r="7" spans="1:3" x14ac:dyDescent="0.3">
      <c r="A7" s="3">
        <v>5</v>
      </c>
      <c r="B7" s="7" t="s">
        <v>18</v>
      </c>
      <c r="C7" s="19">
        <v>50</v>
      </c>
    </row>
    <row r="8" spans="1:3" ht="19.5" thickBot="1" x14ac:dyDescent="0.35">
      <c r="A8" s="4">
        <v>6</v>
      </c>
      <c r="B8" s="10" t="s">
        <v>19</v>
      </c>
      <c r="C8" s="22">
        <v>65</v>
      </c>
    </row>
    <row r="9" spans="1:3" x14ac:dyDescent="0.3">
      <c r="A9" s="24"/>
      <c r="B9" s="24"/>
      <c r="C9" s="12"/>
    </row>
    <row r="10" spans="1:3" x14ac:dyDescent="0.3">
      <c r="A10"/>
    </row>
    <row r="11" spans="1:3" x14ac:dyDescent="0.3">
      <c r="A11"/>
    </row>
    <row r="12" spans="1:3" x14ac:dyDescent="0.3">
      <c r="A12"/>
    </row>
    <row r="13" spans="1:3" x14ac:dyDescent="0.3">
      <c r="A13"/>
    </row>
    <row r="14" spans="1:3" x14ac:dyDescent="0.3">
      <c r="A14"/>
    </row>
    <row r="15" spans="1:3" x14ac:dyDescent="0.3">
      <c r="A15"/>
    </row>
    <row r="16" spans="1:3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  <row r="26" spans="1:1" x14ac:dyDescent="0.3">
      <c r="A26"/>
    </row>
    <row r="27" spans="1:1" x14ac:dyDescent="0.3">
      <c r="A27"/>
    </row>
    <row r="28" spans="1:1" x14ac:dyDescent="0.3">
      <c r="A28"/>
    </row>
    <row r="29" spans="1:1" x14ac:dyDescent="0.3">
      <c r="A29"/>
    </row>
    <row r="30" spans="1:1" x14ac:dyDescent="0.3">
      <c r="A30"/>
    </row>
    <row r="31" spans="1:1" x14ac:dyDescent="0.3">
      <c r="A31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C37"/>
  <sheetViews>
    <sheetView workbookViewId="0">
      <selection activeCell="D14" sqref="D14"/>
    </sheetView>
  </sheetViews>
  <sheetFormatPr defaultRowHeight="18.75" x14ac:dyDescent="0.3"/>
  <cols>
    <col min="1" max="1" width="9.140625" style="2"/>
    <col min="2" max="2" width="29.85546875" customWidth="1"/>
    <col min="3" max="3" width="20" style="5" customWidth="1"/>
  </cols>
  <sheetData>
    <row r="1" spans="1:3" ht="36" thickBot="1" x14ac:dyDescent="0.55000000000000004">
      <c r="A1" s="82" t="s">
        <v>25</v>
      </c>
      <c r="B1" s="83"/>
      <c r="C1" s="84"/>
    </row>
    <row r="2" spans="1:3" x14ac:dyDescent="0.3">
      <c r="A2" s="26" t="s">
        <v>0</v>
      </c>
      <c r="B2" s="25" t="s">
        <v>1</v>
      </c>
      <c r="C2" s="1" t="s">
        <v>6</v>
      </c>
    </row>
    <row r="3" spans="1:3" x14ac:dyDescent="0.3">
      <c r="A3" s="3">
        <v>1</v>
      </c>
      <c r="B3" s="7" t="s">
        <v>14</v>
      </c>
      <c r="C3" s="16">
        <v>50</v>
      </c>
    </row>
    <row r="4" spans="1:3" x14ac:dyDescent="0.3">
      <c r="A4" s="3">
        <v>2</v>
      </c>
      <c r="B4" s="7" t="s">
        <v>15</v>
      </c>
      <c r="C4" s="16">
        <v>53</v>
      </c>
    </row>
    <row r="5" spans="1:3" x14ac:dyDescent="0.3">
      <c r="A5" s="27">
        <v>3</v>
      </c>
      <c r="B5" s="28" t="s">
        <v>16</v>
      </c>
      <c r="C5" s="29">
        <v>59</v>
      </c>
    </row>
    <row r="6" spans="1:3" x14ac:dyDescent="0.3">
      <c r="A6" s="3">
        <v>4</v>
      </c>
      <c r="B6" s="7" t="s">
        <v>17</v>
      </c>
      <c r="C6" s="16">
        <v>57</v>
      </c>
    </row>
    <row r="7" spans="1:3" x14ac:dyDescent="0.3">
      <c r="A7" s="3">
        <v>5</v>
      </c>
      <c r="B7" s="7" t="s">
        <v>18</v>
      </c>
      <c r="C7" s="16">
        <v>52</v>
      </c>
    </row>
    <row r="8" spans="1:3" ht="19.5" thickBot="1" x14ac:dyDescent="0.35">
      <c r="A8" s="4">
        <v>6</v>
      </c>
      <c r="B8" s="10" t="s">
        <v>19</v>
      </c>
      <c r="C8" s="17">
        <v>52</v>
      </c>
    </row>
    <row r="9" spans="1:3" x14ac:dyDescent="0.3">
      <c r="A9"/>
    </row>
    <row r="10" spans="1:3" x14ac:dyDescent="0.3">
      <c r="A10"/>
    </row>
    <row r="11" spans="1:3" x14ac:dyDescent="0.3">
      <c r="A11"/>
    </row>
    <row r="12" spans="1:3" x14ac:dyDescent="0.3">
      <c r="A12"/>
    </row>
    <row r="13" spans="1:3" x14ac:dyDescent="0.3">
      <c r="A13"/>
    </row>
    <row r="14" spans="1:3" x14ac:dyDescent="0.3">
      <c r="A14"/>
    </row>
    <row r="15" spans="1:3" x14ac:dyDescent="0.3">
      <c r="A15"/>
    </row>
    <row r="16" spans="1:3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  <row r="26" spans="1:1" x14ac:dyDescent="0.3">
      <c r="A26"/>
    </row>
    <row r="27" spans="1:1" x14ac:dyDescent="0.3">
      <c r="A27"/>
    </row>
    <row r="28" spans="1:1" x14ac:dyDescent="0.3">
      <c r="A28"/>
    </row>
    <row r="29" spans="1:1" x14ac:dyDescent="0.3">
      <c r="A29"/>
    </row>
    <row r="30" spans="1:1" x14ac:dyDescent="0.3">
      <c r="A30"/>
    </row>
    <row r="31" spans="1:1" x14ac:dyDescent="0.3">
      <c r="A31"/>
    </row>
    <row r="32" spans="1:1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34"/>
  <sheetViews>
    <sheetView workbookViewId="0">
      <selection activeCell="G12" sqref="G12:G13"/>
    </sheetView>
  </sheetViews>
  <sheetFormatPr defaultRowHeight="18.75" x14ac:dyDescent="0.3"/>
  <cols>
    <col min="1" max="1" width="9.140625" style="5"/>
    <col min="2" max="2" width="35.5703125" style="5" customWidth="1"/>
    <col min="3" max="3" width="18.140625" style="5" customWidth="1"/>
    <col min="4" max="4" width="20.7109375" style="5" customWidth="1"/>
    <col min="5" max="6" width="14.7109375" style="5" customWidth="1"/>
    <col min="7" max="7" width="12.140625" style="5" customWidth="1"/>
    <col min="8" max="8" width="15.140625" style="5" customWidth="1"/>
    <col min="9" max="9" width="9.140625" style="40"/>
    <col min="10" max="16384" width="9.140625" style="5"/>
  </cols>
  <sheetData>
    <row r="1" spans="1:10" x14ac:dyDescent="0.3">
      <c r="A1" s="70" t="s">
        <v>0</v>
      </c>
      <c r="B1" s="72" t="s">
        <v>1</v>
      </c>
      <c r="C1" s="72" t="s">
        <v>2</v>
      </c>
      <c r="D1" s="72"/>
      <c r="E1" s="72" t="s">
        <v>3</v>
      </c>
      <c r="F1" s="72"/>
      <c r="G1" s="73" t="s">
        <v>7</v>
      </c>
      <c r="H1" s="73" t="s">
        <v>8</v>
      </c>
      <c r="I1" s="85" t="s">
        <v>26</v>
      </c>
    </row>
    <row r="2" spans="1:10" ht="39.75" customHeight="1" x14ac:dyDescent="0.3">
      <c r="A2" s="71"/>
      <c r="B2" s="75"/>
      <c r="C2" s="14" t="s">
        <v>10</v>
      </c>
      <c r="D2" s="14" t="s">
        <v>11</v>
      </c>
      <c r="E2" s="14" t="s">
        <v>10</v>
      </c>
      <c r="F2" s="14" t="s">
        <v>11</v>
      </c>
      <c r="G2" s="74"/>
      <c r="H2" s="74"/>
      <c r="I2" s="86"/>
    </row>
    <row r="3" spans="1:10" x14ac:dyDescent="0.3">
      <c r="A3" s="6">
        <v>1</v>
      </c>
      <c r="B3" s="7" t="s">
        <v>14</v>
      </c>
      <c r="C3" s="7">
        <v>113</v>
      </c>
      <c r="D3" s="7">
        <v>100</v>
      </c>
      <c r="E3" s="7">
        <v>38</v>
      </c>
      <c r="F3" s="7">
        <v>38</v>
      </c>
      <c r="G3" s="7">
        <f>AVERAGE($C3:$D3)</f>
        <v>106.5</v>
      </c>
      <c r="H3" s="13">
        <f>AVERAGE($E3:$F3)</f>
        <v>38</v>
      </c>
      <c r="I3" s="1">
        <f>SUM($G3:$H3)</f>
        <v>144.5</v>
      </c>
    </row>
    <row r="4" spans="1:10" x14ac:dyDescent="0.3">
      <c r="A4" s="6">
        <v>2</v>
      </c>
      <c r="B4" s="7" t="s">
        <v>15</v>
      </c>
      <c r="C4" s="7">
        <v>133</v>
      </c>
      <c r="D4" s="7">
        <v>121</v>
      </c>
      <c r="E4" s="7">
        <v>35</v>
      </c>
      <c r="F4" s="7">
        <v>31</v>
      </c>
      <c r="G4" s="7">
        <f t="shared" ref="G4:G8" si="0">AVERAGE($C4:$D4)</f>
        <v>127</v>
      </c>
      <c r="H4" s="13">
        <f t="shared" ref="H4:H8" si="1">AVERAGE($E4:$F4)</f>
        <v>33</v>
      </c>
      <c r="I4" s="1">
        <f t="shared" ref="I4:I8" si="2">SUM($G4:$H4)</f>
        <v>160</v>
      </c>
    </row>
    <row r="5" spans="1:10" x14ac:dyDescent="0.3">
      <c r="A5" s="41">
        <v>3</v>
      </c>
      <c r="B5" s="42" t="s">
        <v>16</v>
      </c>
      <c r="C5" s="42">
        <v>133</v>
      </c>
      <c r="D5" s="42">
        <v>128</v>
      </c>
      <c r="E5" s="42">
        <v>55</v>
      </c>
      <c r="F5" s="42">
        <v>54</v>
      </c>
      <c r="G5" s="42">
        <f t="shared" si="0"/>
        <v>130.5</v>
      </c>
      <c r="H5" s="43">
        <f t="shared" si="1"/>
        <v>54.5</v>
      </c>
      <c r="I5" s="44">
        <f t="shared" si="2"/>
        <v>185</v>
      </c>
    </row>
    <row r="6" spans="1:10" x14ac:dyDescent="0.3">
      <c r="A6" s="6">
        <v>4</v>
      </c>
      <c r="B6" s="7" t="s">
        <v>17</v>
      </c>
      <c r="C6" s="7">
        <v>102</v>
      </c>
      <c r="D6" s="7">
        <v>104</v>
      </c>
      <c r="E6" s="7">
        <v>44</v>
      </c>
      <c r="F6" s="7">
        <v>32</v>
      </c>
      <c r="G6" s="7">
        <f t="shared" si="0"/>
        <v>103</v>
      </c>
      <c r="H6" s="13">
        <f t="shared" si="1"/>
        <v>38</v>
      </c>
      <c r="I6" s="1">
        <f t="shared" si="2"/>
        <v>141</v>
      </c>
      <c r="J6" s="12"/>
    </row>
    <row r="7" spans="1:10" x14ac:dyDescent="0.3">
      <c r="A7" s="6">
        <v>5</v>
      </c>
      <c r="B7" s="7" t="s">
        <v>18</v>
      </c>
      <c r="C7" s="7">
        <v>126</v>
      </c>
      <c r="D7" s="7">
        <v>128</v>
      </c>
      <c r="E7" s="7">
        <v>46</v>
      </c>
      <c r="F7" s="7">
        <v>55</v>
      </c>
      <c r="G7" s="7">
        <f t="shared" si="0"/>
        <v>127</v>
      </c>
      <c r="H7" s="13">
        <f t="shared" si="1"/>
        <v>50.5</v>
      </c>
      <c r="I7" s="1">
        <f t="shared" si="2"/>
        <v>177.5</v>
      </c>
    </row>
    <row r="8" spans="1:10" ht="19.5" thickBot="1" x14ac:dyDescent="0.35">
      <c r="A8" s="9">
        <v>6</v>
      </c>
      <c r="B8" s="10" t="s">
        <v>19</v>
      </c>
      <c r="C8" s="10">
        <v>106</v>
      </c>
      <c r="D8" s="10">
        <v>119</v>
      </c>
      <c r="E8" s="10">
        <v>41</v>
      </c>
      <c r="F8" s="10">
        <v>44</v>
      </c>
      <c r="G8" s="10">
        <f t="shared" si="0"/>
        <v>112.5</v>
      </c>
      <c r="H8" s="39">
        <f t="shared" si="1"/>
        <v>42.5</v>
      </c>
      <c r="I8" s="18">
        <f t="shared" si="2"/>
        <v>155</v>
      </c>
    </row>
    <row r="9" spans="1:10" x14ac:dyDescent="0.3">
      <c r="A9"/>
      <c r="B9"/>
      <c r="C9"/>
      <c r="D9"/>
      <c r="E9"/>
      <c r="F9"/>
      <c r="G9"/>
      <c r="H9"/>
    </row>
    <row r="10" spans="1:10" x14ac:dyDescent="0.3">
      <c r="A10"/>
      <c r="B10"/>
      <c r="C10"/>
      <c r="D10"/>
      <c r="E10"/>
      <c r="F10"/>
      <c r="G10"/>
      <c r="H10"/>
    </row>
    <row r="11" spans="1:10" x14ac:dyDescent="0.3">
      <c r="A11"/>
      <c r="B11"/>
      <c r="C11"/>
      <c r="D11"/>
      <c r="F11"/>
      <c r="G11"/>
      <c r="H11"/>
    </row>
    <row r="12" spans="1:10" x14ac:dyDescent="0.3">
      <c r="A12"/>
      <c r="B12"/>
      <c r="C12"/>
      <c r="D12"/>
      <c r="E12"/>
      <c r="F12"/>
      <c r="G12"/>
      <c r="H12" s="40"/>
      <c r="I12" s="5"/>
    </row>
    <row r="13" spans="1:10" x14ac:dyDescent="0.3">
      <c r="A13"/>
      <c r="B13"/>
      <c r="C13"/>
      <c r="D13"/>
      <c r="E13"/>
      <c r="F13"/>
      <c r="G13"/>
      <c r="H13" s="40"/>
      <c r="I13" s="5"/>
    </row>
    <row r="14" spans="1:10" x14ac:dyDescent="0.3">
      <c r="A14"/>
      <c r="B14"/>
      <c r="C14"/>
      <c r="D14"/>
      <c r="E14"/>
      <c r="F14"/>
      <c r="G14"/>
      <c r="H14"/>
    </row>
    <row r="15" spans="1:10" x14ac:dyDescent="0.3">
      <c r="A15"/>
      <c r="B15"/>
      <c r="C15"/>
      <c r="D15"/>
      <c r="E15"/>
      <c r="F15"/>
      <c r="G15"/>
      <c r="H15"/>
    </row>
    <row r="16" spans="1:10" x14ac:dyDescent="0.3">
      <c r="A16"/>
      <c r="B16"/>
      <c r="C16"/>
      <c r="D16"/>
      <c r="E16"/>
      <c r="F16"/>
      <c r="G16"/>
      <c r="H16"/>
    </row>
    <row r="17" spans="1:8" x14ac:dyDescent="0.3">
      <c r="A17"/>
      <c r="B17"/>
      <c r="C17"/>
      <c r="D17"/>
      <c r="E17"/>
      <c r="F17"/>
      <c r="G17"/>
      <c r="H17"/>
    </row>
    <row r="18" spans="1:8" x14ac:dyDescent="0.3">
      <c r="A18"/>
      <c r="B18"/>
      <c r="C18"/>
      <c r="D18"/>
      <c r="E18"/>
      <c r="F18"/>
      <c r="G18"/>
      <c r="H18"/>
    </row>
    <row r="19" spans="1:8" x14ac:dyDescent="0.3">
      <c r="A19"/>
      <c r="B19"/>
      <c r="C19"/>
      <c r="D19"/>
      <c r="E19"/>
      <c r="F19"/>
      <c r="G19"/>
      <c r="H19"/>
    </row>
    <row r="20" spans="1:8" x14ac:dyDescent="0.3">
      <c r="A20"/>
      <c r="B20"/>
      <c r="C20"/>
      <c r="D20"/>
      <c r="E20"/>
      <c r="F20"/>
      <c r="G20"/>
      <c r="H20"/>
    </row>
    <row r="21" spans="1:8" x14ac:dyDescent="0.3">
      <c r="A21"/>
      <c r="B21"/>
      <c r="C21"/>
      <c r="D21"/>
      <c r="E21"/>
      <c r="F21"/>
      <c r="G21"/>
      <c r="H21"/>
    </row>
    <row r="22" spans="1:8" x14ac:dyDescent="0.3">
      <c r="A22"/>
      <c r="B22"/>
      <c r="C22"/>
      <c r="D22"/>
      <c r="E22"/>
      <c r="F22"/>
      <c r="G22"/>
      <c r="H22"/>
    </row>
    <row r="23" spans="1:8" x14ac:dyDescent="0.3">
      <c r="A23"/>
      <c r="B23"/>
      <c r="C23"/>
      <c r="D23"/>
      <c r="E23"/>
      <c r="F23"/>
      <c r="G23"/>
      <c r="H23"/>
    </row>
    <row r="24" spans="1:8" x14ac:dyDescent="0.3">
      <c r="A24"/>
      <c r="B24"/>
      <c r="C24"/>
      <c r="D24"/>
      <c r="E24"/>
      <c r="F24"/>
      <c r="G24"/>
      <c r="H24"/>
    </row>
    <row r="25" spans="1:8" x14ac:dyDescent="0.3">
      <c r="A25"/>
      <c r="B25"/>
      <c r="C25"/>
      <c r="D25"/>
      <c r="E25"/>
      <c r="F25"/>
      <c r="G25"/>
      <c r="H25"/>
    </row>
    <row r="26" spans="1:8" x14ac:dyDescent="0.3">
      <c r="A26"/>
      <c r="B26"/>
      <c r="C26"/>
      <c r="D26"/>
      <c r="E26"/>
      <c r="F26"/>
      <c r="G26"/>
      <c r="H26"/>
    </row>
    <row r="27" spans="1:8" x14ac:dyDescent="0.3">
      <c r="A27"/>
      <c r="B27"/>
      <c r="C27"/>
      <c r="D27"/>
      <c r="E27"/>
      <c r="F27"/>
      <c r="G27"/>
      <c r="H27"/>
    </row>
    <row r="28" spans="1:8" x14ac:dyDescent="0.3">
      <c r="A28"/>
      <c r="B28"/>
      <c r="C28"/>
      <c r="D28"/>
      <c r="E28"/>
      <c r="F28"/>
      <c r="G28"/>
      <c r="H28"/>
    </row>
    <row r="29" spans="1:8" x14ac:dyDescent="0.3">
      <c r="A29"/>
      <c r="B29"/>
      <c r="C29"/>
      <c r="D29"/>
      <c r="E29"/>
      <c r="F29"/>
      <c r="G29"/>
      <c r="H29"/>
    </row>
    <row r="30" spans="1:8" x14ac:dyDescent="0.3">
      <c r="A30"/>
      <c r="B30"/>
      <c r="C30"/>
      <c r="D30"/>
      <c r="E30"/>
      <c r="F30"/>
      <c r="G30"/>
      <c r="H30"/>
    </row>
    <row r="31" spans="1:8" x14ac:dyDescent="0.3">
      <c r="A31"/>
      <c r="B31"/>
      <c r="C31"/>
      <c r="D31"/>
      <c r="E31"/>
      <c r="F31"/>
      <c r="G31"/>
      <c r="H31"/>
    </row>
    <row r="32" spans="1:8" x14ac:dyDescent="0.3">
      <c r="A32"/>
      <c r="B32"/>
      <c r="C32"/>
      <c r="D32"/>
      <c r="E32"/>
      <c r="F32"/>
      <c r="G32"/>
      <c r="H32"/>
    </row>
    <row r="33" spans="1:8" x14ac:dyDescent="0.3">
      <c r="A33"/>
      <c r="B33"/>
      <c r="C33"/>
      <c r="D33"/>
      <c r="E33"/>
      <c r="F33"/>
      <c r="G33"/>
      <c r="H33"/>
    </row>
    <row r="34" spans="1:8" x14ac:dyDescent="0.3">
      <c r="A34"/>
      <c r="B34"/>
      <c r="C34"/>
      <c r="D34"/>
      <c r="E34"/>
      <c r="F34"/>
      <c r="G34"/>
      <c r="H34"/>
    </row>
  </sheetData>
  <mergeCells count="7">
    <mergeCell ref="I1:I2"/>
    <mergeCell ref="H1:H2"/>
    <mergeCell ref="C1:D1"/>
    <mergeCell ref="E1:F1"/>
    <mergeCell ref="A1:A2"/>
    <mergeCell ref="B1:B2"/>
    <mergeCell ref="G1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I35"/>
  <sheetViews>
    <sheetView tabSelected="1" workbookViewId="0">
      <selection activeCell="B6" sqref="B6"/>
    </sheetView>
  </sheetViews>
  <sheetFormatPr defaultRowHeight="18.75" x14ac:dyDescent="0.3"/>
  <cols>
    <col min="1" max="1" width="9.140625" style="5"/>
    <col min="2" max="2" width="42.28515625" style="5" customWidth="1"/>
    <col min="3" max="3" width="25.85546875" style="5" customWidth="1"/>
    <col min="4" max="4" width="14" style="5" customWidth="1"/>
    <col min="5" max="6" width="13.28515625" style="5" customWidth="1"/>
    <col min="7" max="7" width="11.42578125" style="5" customWidth="1"/>
    <col min="8" max="8" width="15" style="65" customWidth="1"/>
    <col min="9" max="9" width="10.85546875" style="61" bestFit="1" customWidth="1"/>
    <col min="10" max="16384" width="9.140625" style="5"/>
  </cols>
  <sheetData>
    <row r="1" spans="1:9" ht="21" thickBot="1" x14ac:dyDescent="0.35">
      <c r="A1" s="90" t="s">
        <v>0</v>
      </c>
      <c r="B1" s="88" t="s">
        <v>9</v>
      </c>
      <c r="C1" s="59" t="s">
        <v>2</v>
      </c>
      <c r="D1" s="92" t="s">
        <v>3</v>
      </c>
      <c r="E1" s="93"/>
      <c r="F1" s="93"/>
      <c r="G1" s="94" t="s">
        <v>7</v>
      </c>
      <c r="H1" s="96" t="s">
        <v>5</v>
      </c>
      <c r="I1" s="87"/>
    </row>
    <row r="2" spans="1:9" ht="33" customHeight="1" thickBot="1" x14ac:dyDescent="0.35">
      <c r="A2" s="91"/>
      <c r="B2" s="89"/>
      <c r="C2" s="47" t="s">
        <v>6</v>
      </c>
      <c r="D2" s="47" t="s">
        <v>10</v>
      </c>
      <c r="E2" s="47" t="s">
        <v>11</v>
      </c>
      <c r="F2" s="47" t="s">
        <v>12</v>
      </c>
      <c r="G2" s="95"/>
      <c r="H2" s="97"/>
      <c r="I2" s="87"/>
    </row>
    <row r="3" spans="1:9" x14ac:dyDescent="0.3">
      <c r="A3" s="6">
        <v>1</v>
      </c>
      <c r="B3" s="7" t="s">
        <v>20</v>
      </c>
      <c r="C3" s="13">
        <v>74</v>
      </c>
      <c r="D3" s="13">
        <v>14</v>
      </c>
      <c r="E3" s="13">
        <v>25</v>
      </c>
      <c r="F3" s="13">
        <v>20</v>
      </c>
      <c r="G3" s="46">
        <f>C3</f>
        <v>74</v>
      </c>
      <c r="H3" s="62">
        <f t="shared" ref="H3:H10" si="0">AVERAGE($D3:$F3)</f>
        <v>19.666666666666668</v>
      </c>
    </row>
    <row r="4" spans="1:9" x14ac:dyDescent="0.3">
      <c r="A4" s="6">
        <v>2</v>
      </c>
      <c r="B4" s="7" t="s">
        <v>21</v>
      </c>
      <c r="C4" s="13">
        <v>83</v>
      </c>
      <c r="D4" s="13">
        <v>32</v>
      </c>
      <c r="E4" s="13">
        <v>30</v>
      </c>
      <c r="F4" s="13">
        <v>16</v>
      </c>
      <c r="G4" s="46">
        <f t="shared" ref="G4:G10" si="1">C4</f>
        <v>83</v>
      </c>
      <c r="H4" s="62">
        <f t="shared" si="0"/>
        <v>26</v>
      </c>
    </row>
    <row r="5" spans="1:9" x14ac:dyDescent="0.3">
      <c r="A5" s="6">
        <v>3</v>
      </c>
      <c r="B5" s="7" t="s">
        <v>22</v>
      </c>
      <c r="C5" s="13">
        <v>51</v>
      </c>
      <c r="D5" s="13">
        <v>19</v>
      </c>
      <c r="E5" s="13">
        <v>15</v>
      </c>
      <c r="F5" s="13">
        <v>15</v>
      </c>
      <c r="G5" s="46">
        <f t="shared" si="1"/>
        <v>51</v>
      </c>
      <c r="H5" s="62">
        <f t="shared" si="0"/>
        <v>16.333333333333332</v>
      </c>
    </row>
    <row r="6" spans="1:9" x14ac:dyDescent="0.3">
      <c r="A6" s="6">
        <v>4</v>
      </c>
      <c r="B6" s="7" t="s">
        <v>31</v>
      </c>
      <c r="C6" s="13">
        <v>80</v>
      </c>
      <c r="D6" s="13">
        <v>22</v>
      </c>
      <c r="E6" s="13">
        <v>36</v>
      </c>
      <c r="F6" s="13">
        <v>33</v>
      </c>
      <c r="G6" s="46">
        <f t="shared" si="1"/>
        <v>80</v>
      </c>
      <c r="H6" s="62">
        <f t="shared" si="0"/>
        <v>30.333333333333332</v>
      </c>
    </row>
    <row r="7" spans="1:9" x14ac:dyDescent="0.3">
      <c r="A7" s="6">
        <v>5</v>
      </c>
      <c r="B7" s="7" t="s">
        <v>30</v>
      </c>
      <c r="C7" s="13">
        <v>77</v>
      </c>
      <c r="D7" s="13">
        <v>20</v>
      </c>
      <c r="E7" s="13">
        <v>30</v>
      </c>
      <c r="F7" s="13">
        <v>17</v>
      </c>
      <c r="G7" s="46">
        <f t="shared" si="1"/>
        <v>77</v>
      </c>
      <c r="H7" s="62">
        <f t="shared" si="0"/>
        <v>22.333333333333332</v>
      </c>
    </row>
    <row r="8" spans="1:9" x14ac:dyDescent="0.3">
      <c r="A8" s="6">
        <v>6</v>
      </c>
      <c r="B8" s="7" t="s">
        <v>29</v>
      </c>
      <c r="C8" s="13">
        <v>71</v>
      </c>
      <c r="D8" s="13">
        <v>36</v>
      </c>
      <c r="E8" s="13">
        <v>26</v>
      </c>
      <c r="F8" s="13">
        <v>28</v>
      </c>
      <c r="G8" s="46">
        <f t="shared" si="1"/>
        <v>71</v>
      </c>
      <c r="H8" s="62">
        <f t="shared" si="0"/>
        <v>30</v>
      </c>
    </row>
    <row r="9" spans="1:9" x14ac:dyDescent="0.3">
      <c r="A9" s="6">
        <v>7</v>
      </c>
      <c r="B9" s="7" t="s">
        <v>28</v>
      </c>
      <c r="C9" s="13">
        <v>77</v>
      </c>
      <c r="D9" s="13">
        <v>24</v>
      </c>
      <c r="E9" s="13">
        <v>36</v>
      </c>
      <c r="F9" s="13">
        <v>40</v>
      </c>
      <c r="G9" s="46">
        <f t="shared" si="1"/>
        <v>77</v>
      </c>
      <c r="H9" s="62">
        <f t="shared" si="0"/>
        <v>33.333333333333336</v>
      </c>
    </row>
    <row r="10" spans="1:9" ht="19.5" thickBot="1" x14ac:dyDescent="0.35">
      <c r="A10" s="9">
        <v>8</v>
      </c>
      <c r="B10" s="10" t="s">
        <v>27</v>
      </c>
      <c r="C10" s="39">
        <v>77</v>
      </c>
      <c r="D10" s="39">
        <v>27</v>
      </c>
      <c r="E10" s="39">
        <v>29</v>
      </c>
      <c r="F10" s="39">
        <v>35</v>
      </c>
      <c r="G10" s="60">
        <f t="shared" si="1"/>
        <v>77</v>
      </c>
      <c r="H10" s="63">
        <f t="shared" si="0"/>
        <v>30.333333333333332</v>
      </c>
    </row>
    <row r="11" spans="1:9" x14ac:dyDescent="0.3">
      <c r="A11"/>
      <c r="B11"/>
      <c r="C11"/>
      <c r="D11"/>
      <c r="E11"/>
      <c r="F11"/>
      <c r="G11"/>
      <c r="H11" s="64"/>
    </row>
    <row r="12" spans="1:9" x14ac:dyDescent="0.3">
      <c r="A12"/>
      <c r="B12"/>
      <c r="C12"/>
      <c r="D12"/>
      <c r="E12"/>
      <c r="F12"/>
      <c r="G12"/>
      <c r="H12" s="64"/>
    </row>
    <row r="13" spans="1:9" x14ac:dyDescent="0.3">
      <c r="A13"/>
      <c r="B13"/>
      <c r="C13"/>
      <c r="D13"/>
      <c r="E13"/>
      <c r="F13"/>
      <c r="G13"/>
      <c r="H13" s="64"/>
    </row>
    <row r="14" spans="1:9" x14ac:dyDescent="0.3">
      <c r="A14"/>
      <c r="B14"/>
      <c r="C14"/>
      <c r="D14"/>
      <c r="E14"/>
      <c r="F14"/>
      <c r="G14"/>
      <c r="H14" s="64"/>
    </row>
    <row r="15" spans="1:9" x14ac:dyDescent="0.3">
      <c r="A15"/>
      <c r="B15"/>
      <c r="C15"/>
      <c r="D15"/>
      <c r="E15"/>
      <c r="F15"/>
      <c r="G15"/>
      <c r="H15" s="64"/>
    </row>
    <row r="16" spans="1:9" x14ac:dyDescent="0.3">
      <c r="A16"/>
      <c r="B16"/>
      <c r="C16"/>
      <c r="D16"/>
      <c r="E16"/>
      <c r="F16"/>
      <c r="G16"/>
      <c r="H16" s="64"/>
    </row>
    <row r="17" spans="1:8" x14ac:dyDescent="0.3">
      <c r="A17"/>
      <c r="B17"/>
      <c r="C17"/>
      <c r="D17"/>
      <c r="E17"/>
      <c r="F17"/>
      <c r="G17"/>
      <c r="H17" s="64"/>
    </row>
    <row r="18" spans="1:8" x14ac:dyDescent="0.3">
      <c r="A18"/>
      <c r="B18"/>
      <c r="C18"/>
      <c r="D18"/>
      <c r="E18"/>
      <c r="F18"/>
      <c r="G18"/>
      <c r="H18" s="64"/>
    </row>
    <row r="19" spans="1:8" x14ac:dyDescent="0.3">
      <c r="A19"/>
      <c r="B19"/>
      <c r="C19"/>
      <c r="D19"/>
      <c r="E19"/>
      <c r="F19"/>
      <c r="G19"/>
      <c r="H19" s="64"/>
    </row>
    <row r="20" spans="1:8" x14ac:dyDescent="0.3">
      <c r="A20"/>
      <c r="B20"/>
      <c r="C20"/>
      <c r="D20"/>
      <c r="E20"/>
      <c r="F20"/>
      <c r="G20"/>
      <c r="H20" s="64"/>
    </row>
    <row r="21" spans="1:8" x14ac:dyDescent="0.3">
      <c r="A21"/>
      <c r="B21"/>
      <c r="C21"/>
      <c r="D21"/>
      <c r="E21"/>
      <c r="F21"/>
      <c r="G21"/>
      <c r="H21" s="64"/>
    </row>
    <row r="22" spans="1:8" x14ac:dyDescent="0.3">
      <c r="A22"/>
      <c r="B22"/>
      <c r="C22"/>
      <c r="D22"/>
      <c r="E22"/>
      <c r="F22"/>
      <c r="G22"/>
      <c r="H22" s="64"/>
    </row>
    <row r="23" spans="1:8" x14ac:dyDescent="0.3">
      <c r="A23"/>
      <c r="B23"/>
      <c r="C23"/>
      <c r="D23"/>
      <c r="E23"/>
      <c r="F23"/>
      <c r="G23"/>
      <c r="H23" s="64"/>
    </row>
    <row r="24" spans="1:8" x14ac:dyDescent="0.3">
      <c r="A24"/>
      <c r="B24"/>
      <c r="C24"/>
      <c r="D24"/>
      <c r="E24"/>
      <c r="F24"/>
      <c r="G24"/>
      <c r="H24" s="64"/>
    </row>
    <row r="25" spans="1:8" x14ac:dyDescent="0.3">
      <c r="A25"/>
      <c r="B25"/>
      <c r="C25"/>
      <c r="D25"/>
      <c r="E25"/>
      <c r="F25"/>
      <c r="G25"/>
      <c r="H25" s="64"/>
    </row>
    <row r="26" spans="1:8" x14ac:dyDescent="0.3">
      <c r="A26"/>
      <c r="B26"/>
      <c r="C26"/>
      <c r="D26"/>
      <c r="E26"/>
      <c r="F26"/>
      <c r="G26"/>
      <c r="H26" s="64"/>
    </row>
    <row r="27" spans="1:8" x14ac:dyDescent="0.3">
      <c r="A27"/>
      <c r="B27"/>
      <c r="C27"/>
      <c r="D27"/>
      <c r="E27"/>
      <c r="F27"/>
      <c r="G27"/>
      <c r="H27" s="64"/>
    </row>
    <row r="28" spans="1:8" x14ac:dyDescent="0.3">
      <c r="A28"/>
      <c r="B28"/>
      <c r="C28"/>
      <c r="D28"/>
      <c r="E28"/>
      <c r="F28"/>
      <c r="G28"/>
      <c r="H28" s="64"/>
    </row>
    <row r="29" spans="1:8" x14ac:dyDescent="0.3">
      <c r="A29"/>
      <c r="B29"/>
      <c r="C29"/>
      <c r="D29"/>
      <c r="E29"/>
      <c r="F29"/>
      <c r="G29"/>
      <c r="H29" s="64"/>
    </row>
    <row r="30" spans="1:8" x14ac:dyDescent="0.3">
      <c r="A30"/>
      <c r="B30"/>
      <c r="C30"/>
      <c r="D30"/>
      <c r="E30"/>
      <c r="F30"/>
      <c r="G30"/>
      <c r="H30" s="64"/>
    </row>
    <row r="31" spans="1:8" x14ac:dyDescent="0.3">
      <c r="A31"/>
      <c r="B31"/>
      <c r="C31"/>
      <c r="D31"/>
      <c r="E31"/>
      <c r="F31"/>
      <c r="G31"/>
      <c r="H31" s="64"/>
    </row>
    <row r="32" spans="1:8" x14ac:dyDescent="0.3">
      <c r="A32"/>
      <c r="B32"/>
      <c r="C32"/>
      <c r="D32"/>
      <c r="E32"/>
      <c r="F32"/>
      <c r="G32"/>
      <c r="H32" s="64"/>
    </row>
    <row r="33" spans="1:8" x14ac:dyDescent="0.3">
      <c r="A33"/>
      <c r="B33"/>
      <c r="C33"/>
      <c r="D33"/>
      <c r="E33"/>
      <c r="F33"/>
      <c r="G33"/>
      <c r="H33" s="64"/>
    </row>
    <row r="34" spans="1:8" x14ac:dyDescent="0.3">
      <c r="A34"/>
      <c r="B34"/>
      <c r="C34"/>
      <c r="D34"/>
      <c r="E34"/>
      <c r="F34"/>
      <c r="G34"/>
      <c r="H34" s="64"/>
    </row>
    <row r="35" spans="1:8" x14ac:dyDescent="0.3">
      <c r="A35"/>
      <c r="B35"/>
      <c r="C35"/>
      <c r="D35"/>
      <c r="E35"/>
      <c r="F35"/>
      <c r="G35"/>
      <c r="H35" s="64"/>
    </row>
  </sheetData>
  <mergeCells count="6">
    <mergeCell ref="I1:I2"/>
    <mergeCell ref="B1:B2"/>
    <mergeCell ref="A1:A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Классика</vt:lpstr>
      <vt:lpstr>Пиво</vt:lpstr>
      <vt:lpstr>Вино</vt:lpstr>
      <vt:lpstr>Кофе</vt:lpstr>
      <vt:lpstr>Барстайл</vt:lpstr>
      <vt:lpstr>Флейринг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2017-06-09T08:41:41Z</dcterms:modified>
</cp:coreProperties>
</file>