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флейринг" sheetId="1" r:id="rId1"/>
    <sheet name="классика" sheetId="2" r:id="rId2"/>
  </sheets>
  <calcPr calcId="144525"/>
</workbook>
</file>

<file path=xl/calcChain.xml><?xml version="1.0" encoding="utf-8"?>
<calcChain xmlns="http://schemas.openxmlformats.org/spreadsheetml/2006/main">
  <c r="J3" i="2" l="1"/>
  <c r="K3" i="2"/>
  <c r="J4" i="2"/>
  <c r="K4" i="2" s="1"/>
  <c r="J5" i="2"/>
  <c r="K5" i="2" s="1"/>
  <c r="J6" i="2"/>
  <c r="K6" i="2" s="1"/>
  <c r="J7" i="2"/>
  <c r="K7" i="2" s="1"/>
  <c r="L4" i="1"/>
  <c r="F4" i="1"/>
  <c r="F6" i="1"/>
  <c r="F3" i="1"/>
  <c r="F5" i="1"/>
  <c r="F2" i="1"/>
  <c r="J2" i="2"/>
  <c r="K2" i="2" s="1"/>
  <c r="L2" i="1"/>
  <c r="L3" i="1"/>
  <c r="L5" i="1"/>
  <c r="L6" i="1"/>
  <c r="M3" i="1" l="1"/>
  <c r="M2" i="1"/>
  <c r="M6" i="1"/>
  <c r="M5" i="1"/>
  <c r="M4" i="1"/>
</calcChain>
</file>

<file path=xl/sharedStrings.xml><?xml version="1.0" encoding="utf-8"?>
<sst xmlns="http://schemas.openxmlformats.org/spreadsheetml/2006/main" count="60" uniqueCount="37">
  <si>
    <t>№</t>
  </si>
  <si>
    <t>ФИО</t>
  </si>
  <si>
    <t>техника</t>
  </si>
  <si>
    <t>дег.1</t>
  </si>
  <si>
    <t>дег.2</t>
  </si>
  <si>
    <t>дег.3</t>
  </si>
  <si>
    <t>дег.4</t>
  </si>
  <si>
    <t>дег.5</t>
  </si>
  <si>
    <t>сред. за дег.</t>
  </si>
  <si>
    <t>ИТОГ</t>
  </si>
  <si>
    <t>место</t>
  </si>
  <si>
    <t>город</t>
  </si>
  <si>
    <t>Расин Валерий</t>
  </si>
  <si>
    <t>Санкт-Петербург</t>
  </si>
  <si>
    <t>Гусев Юрий</t>
  </si>
  <si>
    <t>Кузнецов Павел</t>
  </si>
  <si>
    <t>Череповец</t>
  </si>
  <si>
    <t>Боев Илья</t>
  </si>
  <si>
    <t>Архангельск</t>
  </si>
  <si>
    <t>Алексеенков Сергей</t>
  </si>
  <si>
    <t>Мурманск</t>
  </si>
  <si>
    <t>Пунанцев Алексей</t>
  </si>
  <si>
    <t>Горохов Антон</t>
  </si>
  <si>
    <t>Ржавцев Егор</t>
  </si>
  <si>
    <t>Головко Илья</t>
  </si>
  <si>
    <t>Байдуш Андрей</t>
  </si>
  <si>
    <t>Королёв Андрей</t>
  </si>
  <si>
    <t>техн.1</t>
  </si>
  <si>
    <t>техн.2</t>
  </si>
  <si>
    <t>сред.техн</t>
  </si>
  <si>
    <t>Газукин</t>
  </si>
  <si>
    <t>Бабарайка</t>
  </si>
  <si>
    <t>Шевченко</t>
  </si>
  <si>
    <t>Сеферов</t>
  </si>
  <si>
    <t>Шайдурова</t>
  </si>
  <si>
    <t>Банишевский</t>
  </si>
  <si>
    <t>Ряшкина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</si>
</sst>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8" xfId="0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8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L2" sqref="L2:N6"/>
    </sheetView>
  </sheetViews>
  <sheetFormatPr defaultRowHeight="15" x14ac:dyDescent="0.25"/>
  <cols>
    <col min="1" max="1" width="4.140625" bestFit="1" customWidth="1"/>
    <col min="2" max="2" width="16.5703125" bestFit="1" customWidth="1"/>
    <col min="3" max="3" width="17.85546875" customWidth="1"/>
    <col min="4" max="4" width="9.42578125" bestFit="1" customWidth="1"/>
    <col min="5" max="5" width="10.5703125" bestFit="1" customWidth="1"/>
    <col min="6" max="6" width="10.140625" bestFit="1" customWidth="1"/>
    <col min="7" max="7" width="10.42578125" bestFit="1" customWidth="1"/>
    <col min="12" max="12" width="12.7109375" customWidth="1"/>
    <col min="13" max="13" width="6" bestFit="1" customWidth="1"/>
    <col min="14" max="14" width="6.5703125" bestFit="1" customWidth="1"/>
  </cols>
  <sheetData>
    <row r="1" spans="1:14" ht="27.75" customHeight="1" x14ac:dyDescent="0.35">
      <c r="A1" s="4" t="s">
        <v>0</v>
      </c>
      <c r="B1" s="5" t="s">
        <v>1</v>
      </c>
      <c r="C1" s="5" t="s">
        <v>11</v>
      </c>
      <c r="D1" s="5" t="s">
        <v>27</v>
      </c>
      <c r="E1" s="5" t="s">
        <v>28</v>
      </c>
      <c r="F1" s="20" t="s">
        <v>29</v>
      </c>
      <c r="G1" s="14" t="s">
        <v>3</v>
      </c>
      <c r="H1" s="14" t="s">
        <v>4</v>
      </c>
      <c r="I1" s="14" t="s">
        <v>5</v>
      </c>
      <c r="J1" s="14" t="s">
        <v>6</v>
      </c>
      <c r="K1" s="14" t="s">
        <v>7</v>
      </c>
      <c r="L1" s="20" t="s">
        <v>8</v>
      </c>
      <c r="M1" s="6" t="s">
        <v>9</v>
      </c>
      <c r="N1" s="7" t="s">
        <v>10</v>
      </c>
    </row>
    <row r="2" spans="1:14" ht="26.25" customHeight="1" x14ac:dyDescent="0.25">
      <c r="A2" s="12">
        <v>5</v>
      </c>
      <c r="B2" s="3" t="s">
        <v>22</v>
      </c>
      <c r="C2" s="1" t="s">
        <v>13</v>
      </c>
      <c r="D2" s="15">
        <v>595</v>
      </c>
      <c r="E2" s="15">
        <v>595</v>
      </c>
      <c r="F2" s="16">
        <f>AVERAGE(D2:E2)</f>
        <v>595</v>
      </c>
      <c r="G2" s="15">
        <v>104</v>
      </c>
      <c r="H2" s="15">
        <v>112</v>
      </c>
      <c r="I2" s="15">
        <v>117</v>
      </c>
      <c r="J2" s="15">
        <v>118</v>
      </c>
      <c r="K2" s="15">
        <v>112</v>
      </c>
      <c r="L2" s="16">
        <f>AVERAGE(G2:K2)</f>
        <v>112.6</v>
      </c>
      <c r="M2" s="21">
        <f>SUM(F2+L2)</f>
        <v>707.6</v>
      </c>
      <c r="N2" s="17">
        <v>2</v>
      </c>
    </row>
    <row r="3" spans="1:14" ht="24" customHeight="1" x14ac:dyDescent="0.25">
      <c r="A3" s="12">
        <v>3</v>
      </c>
      <c r="B3" s="3" t="s">
        <v>23</v>
      </c>
      <c r="C3" s="1" t="s">
        <v>13</v>
      </c>
      <c r="D3" s="15">
        <v>481</v>
      </c>
      <c r="E3" s="15">
        <v>487</v>
      </c>
      <c r="F3" s="16">
        <f t="shared" ref="F3:F5" si="0">AVERAGE(D3:E3)</f>
        <v>484</v>
      </c>
      <c r="G3" s="15">
        <v>80</v>
      </c>
      <c r="H3" s="15">
        <v>70</v>
      </c>
      <c r="I3" s="15">
        <v>80</v>
      </c>
      <c r="J3" s="15">
        <v>104</v>
      </c>
      <c r="K3" s="15">
        <v>95</v>
      </c>
      <c r="L3" s="16">
        <f>AVERAGE(G3:K3)</f>
        <v>85.8</v>
      </c>
      <c r="M3" s="21">
        <f>SUM(F3+L3)</f>
        <v>569.79999999999995</v>
      </c>
      <c r="N3" s="17">
        <v>3</v>
      </c>
    </row>
    <row r="4" spans="1:14" ht="26.25" customHeight="1" x14ac:dyDescent="0.25">
      <c r="A4" s="12">
        <v>1</v>
      </c>
      <c r="B4" s="3" t="s">
        <v>24</v>
      </c>
      <c r="C4" s="1" t="s">
        <v>16</v>
      </c>
      <c r="D4" s="15">
        <v>205</v>
      </c>
      <c r="E4" s="15">
        <v>210</v>
      </c>
      <c r="F4" s="16">
        <f t="shared" ref="F4" si="1">AVERAGE(D4:E4)</f>
        <v>207.5</v>
      </c>
      <c r="G4" s="15">
        <v>58</v>
      </c>
      <c r="H4" s="15">
        <v>53</v>
      </c>
      <c r="I4" s="15">
        <v>85</v>
      </c>
      <c r="J4" s="15">
        <v>105</v>
      </c>
      <c r="K4" s="15">
        <v>102</v>
      </c>
      <c r="L4" s="16">
        <f>AVERAGE(G4:K4)</f>
        <v>80.599999999999994</v>
      </c>
      <c r="M4" s="21">
        <f>SUM(F4+L4)</f>
        <v>288.10000000000002</v>
      </c>
      <c r="N4" s="17">
        <v>4</v>
      </c>
    </row>
    <row r="5" spans="1:14" ht="27.75" customHeight="1" x14ac:dyDescent="0.25">
      <c r="A5" s="12">
        <v>4</v>
      </c>
      <c r="B5" s="3" t="s">
        <v>25</v>
      </c>
      <c r="C5" s="1" t="s">
        <v>18</v>
      </c>
      <c r="D5" s="15">
        <v>0</v>
      </c>
      <c r="E5" s="15">
        <v>0</v>
      </c>
      <c r="F5" s="16">
        <f t="shared" si="0"/>
        <v>0</v>
      </c>
      <c r="G5" s="15">
        <v>63</v>
      </c>
      <c r="H5" s="15">
        <v>60</v>
      </c>
      <c r="I5" s="15">
        <v>73</v>
      </c>
      <c r="J5" s="15">
        <v>102</v>
      </c>
      <c r="K5" s="15">
        <v>82</v>
      </c>
      <c r="L5" s="16">
        <f>AVERAGE(G5:K5)</f>
        <v>76</v>
      </c>
      <c r="M5" s="21">
        <f>SUM(F5+L5)</f>
        <v>76</v>
      </c>
      <c r="N5" s="17">
        <v>5</v>
      </c>
    </row>
    <row r="6" spans="1:14" ht="29.25" customHeight="1" x14ac:dyDescent="0.25">
      <c r="A6" s="12">
        <v>2</v>
      </c>
      <c r="B6" s="3" t="s">
        <v>26</v>
      </c>
      <c r="C6" s="2" t="s">
        <v>20</v>
      </c>
      <c r="D6" s="15">
        <v>630</v>
      </c>
      <c r="E6" s="15">
        <v>614</v>
      </c>
      <c r="F6" s="16">
        <f t="shared" ref="F6" si="2">AVERAGE(D6:E6)</f>
        <v>622</v>
      </c>
      <c r="G6" s="15">
        <v>97</v>
      </c>
      <c r="H6" s="15">
        <v>88</v>
      </c>
      <c r="I6" s="15">
        <v>80</v>
      </c>
      <c r="J6" s="15">
        <v>112</v>
      </c>
      <c r="K6" s="15">
        <v>110</v>
      </c>
      <c r="L6" s="16">
        <f>AVERAGE(G6:K6)</f>
        <v>97.4</v>
      </c>
      <c r="M6" s="21">
        <f>SUM(F6+L6)</f>
        <v>719.4</v>
      </c>
      <c r="N6" s="17">
        <v>1</v>
      </c>
    </row>
    <row r="7" spans="1:14" x14ac:dyDescent="0.25">
      <c r="D7" t="s">
        <v>30</v>
      </c>
      <c r="E7" t="s">
        <v>31</v>
      </c>
      <c r="G7" t="s">
        <v>32</v>
      </c>
      <c r="H7" t="s">
        <v>33</v>
      </c>
      <c r="I7" t="s">
        <v>34</v>
      </c>
      <c r="J7" t="s">
        <v>35</v>
      </c>
      <c r="K7" t="s">
        <v>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1" sqref="L1:L7"/>
    </sheetView>
  </sheetViews>
  <sheetFormatPr defaultRowHeight="15" x14ac:dyDescent="0.25"/>
  <cols>
    <col min="1" max="1" width="4.7109375" customWidth="1"/>
    <col min="2" max="2" width="22.28515625" customWidth="1"/>
    <col min="3" max="3" width="16.7109375" customWidth="1"/>
    <col min="4" max="4" width="8.28515625" bestFit="1" customWidth="1"/>
    <col min="5" max="5" width="7.7109375" customWidth="1"/>
    <col min="6" max="6" width="9" bestFit="1" customWidth="1"/>
    <col min="7" max="7" width="11.42578125" bestFit="1" customWidth="1"/>
    <col min="8" max="8" width="13.42578125" bestFit="1" customWidth="1"/>
    <col min="9" max="9" width="9" customWidth="1"/>
    <col min="10" max="10" width="12.42578125" bestFit="1" customWidth="1"/>
    <col min="11" max="11" width="6" bestFit="1" customWidth="1"/>
    <col min="12" max="12" width="6.5703125" bestFit="1" customWidth="1"/>
  </cols>
  <sheetData>
    <row r="1" spans="1:12" ht="28.5" customHeight="1" x14ac:dyDescent="0.35">
      <c r="A1" s="4" t="s">
        <v>0</v>
      </c>
      <c r="B1" s="5" t="s">
        <v>1</v>
      </c>
      <c r="C1" s="5" t="s">
        <v>11</v>
      </c>
      <c r="D1" s="14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  <c r="L1" s="19" t="s">
        <v>10</v>
      </c>
    </row>
    <row r="2" spans="1:12" ht="24.75" customHeight="1" x14ac:dyDescent="0.25">
      <c r="A2" s="12">
        <v>5</v>
      </c>
      <c r="B2" s="9" t="s">
        <v>12</v>
      </c>
      <c r="C2" s="1" t="s">
        <v>13</v>
      </c>
      <c r="D2" s="15">
        <v>98</v>
      </c>
      <c r="E2" s="15">
        <v>100</v>
      </c>
      <c r="F2" s="15">
        <v>83</v>
      </c>
      <c r="G2" s="15">
        <v>120</v>
      </c>
      <c r="H2" s="15">
        <v>118</v>
      </c>
      <c r="I2" s="15">
        <v>115</v>
      </c>
      <c r="J2" s="15">
        <f t="shared" ref="J2:J7" si="0">AVERAGE(E2:I2)</f>
        <v>107.2</v>
      </c>
      <c r="K2" s="15">
        <f t="shared" ref="K2:K7" si="1">SUM(D2+J2)</f>
        <v>205.2</v>
      </c>
      <c r="L2" s="17">
        <v>4</v>
      </c>
    </row>
    <row r="3" spans="1:12" ht="25.5" customHeight="1" x14ac:dyDescent="0.25">
      <c r="A3" s="12">
        <v>2</v>
      </c>
      <c r="B3" s="9" t="s">
        <v>14</v>
      </c>
      <c r="C3" s="1" t="s">
        <v>13</v>
      </c>
      <c r="D3" s="15">
        <v>100</v>
      </c>
      <c r="E3" s="15">
        <v>97</v>
      </c>
      <c r="F3" s="15">
        <v>97</v>
      </c>
      <c r="G3" s="15">
        <v>112</v>
      </c>
      <c r="H3" s="15">
        <v>107</v>
      </c>
      <c r="I3" s="15">
        <v>125</v>
      </c>
      <c r="J3" s="15">
        <f t="shared" si="0"/>
        <v>107.6</v>
      </c>
      <c r="K3" s="15">
        <f t="shared" si="1"/>
        <v>207.6</v>
      </c>
      <c r="L3" s="17">
        <v>2</v>
      </c>
    </row>
    <row r="4" spans="1:12" ht="25.5" customHeight="1" x14ac:dyDescent="0.25">
      <c r="A4" s="12">
        <v>6</v>
      </c>
      <c r="B4" s="9" t="s">
        <v>15</v>
      </c>
      <c r="C4" s="1" t="s">
        <v>16</v>
      </c>
      <c r="D4" s="15">
        <v>100</v>
      </c>
      <c r="E4" s="15">
        <v>97</v>
      </c>
      <c r="F4" s="15">
        <v>105</v>
      </c>
      <c r="G4" s="15">
        <v>113</v>
      </c>
      <c r="H4" s="15">
        <v>99</v>
      </c>
      <c r="I4" s="15">
        <v>115</v>
      </c>
      <c r="J4" s="15">
        <f t="shared" si="0"/>
        <v>105.8</v>
      </c>
      <c r="K4" s="15">
        <f t="shared" si="1"/>
        <v>205.8</v>
      </c>
      <c r="L4" s="17">
        <v>3</v>
      </c>
    </row>
    <row r="5" spans="1:12" ht="24" customHeight="1" x14ac:dyDescent="0.25">
      <c r="A5" s="12">
        <v>3</v>
      </c>
      <c r="B5" s="9" t="s">
        <v>17</v>
      </c>
      <c r="C5" s="1" t="s">
        <v>18</v>
      </c>
      <c r="D5" s="15">
        <v>96</v>
      </c>
      <c r="E5" s="15">
        <v>89</v>
      </c>
      <c r="F5" s="15">
        <v>107</v>
      </c>
      <c r="G5" s="15">
        <v>82</v>
      </c>
      <c r="H5" s="15">
        <v>115</v>
      </c>
      <c r="I5" s="15">
        <v>105</v>
      </c>
      <c r="J5" s="15">
        <f t="shared" si="0"/>
        <v>99.6</v>
      </c>
      <c r="K5" s="15">
        <f t="shared" si="1"/>
        <v>195.6</v>
      </c>
      <c r="L5" s="17">
        <v>5</v>
      </c>
    </row>
    <row r="6" spans="1:12" ht="27.75" customHeight="1" x14ac:dyDescent="0.25">
      <c r="A6" s="12">
        <v>4</v>
      </c>
      <c r="B6" s="10" t="s">
        <v>19</v>
      </c>
      <c r="C6" s="2" t="s">
        <v>20</v>
      </c>
      <c r="D6" s="15">
        <v>97</v>
      </c>
      <c r="E6" s="15">
        <v>110</v>
      </c>
      <c r="F6" s="15">
        <v>112</v>
      </c>
      <c r="G6" s="15">
        <v>120</v>
      </c>
      <c r="H6" s="15">
        <v>123</v>
      </c>
      <c r="I6" s="15">
        <v>120</v>
      </c>
      <c r="J6" s="15">
        <f t="shared" si="0"/>
        <v>117</v>
      </c>
      <c r="K6" s="15">
        <f t="shared" si="1"/>
        <v>214</v>
      </c>
      <c r="L6" s="17">
        <v>1</v>
      </c>
    </row>
    <row r="7" spans="1:12" ht="23.25" customHeight="1" thickBot="1" x14ac:dyDescent="0.3">
      <c r="A7" s="13">
        <v>1</v>
      </c>
      <c r="B7" s="11" t="s">
        <v>21</v>
      </c>
      <c r="C7" s="8" t="s">
        <v>20</v>
      </c>
      <c r="D7" s="15">
        <v>75</v>
      </c>
      <c r="E7" s="15">
        <v>104</v>
      </c>
      <c r="F7" s="15">
        <v>101</v>
      </c>
      <c r="G7" s="15">
        <v>122</v>
      </c>
      <c r="H7" s="15">
        <v>99</v>
      </c>
      <c r="I7" s="15">
        <v>118</v>
      </c>
      <c r="J7" s="15">
        <f t="shared" si="0"/>
        <v>108.8</v>
      </c>
      <c r="K7" s="15">
        <f t="shared" si="1"/>
        <v>183.8</v>
      </c>
      <c r="L7" s="18">
        <v>6</v>
      </c>
    </row>
    <row r="8" spans="1:12" x14ac:dyDescent="0.25">
      <c r="E8" t="s">
        <v>32</v>
      </c>
      <c r="F8" t="s">
        <v>33</v>
      </c>
      <c r="G8" t="s">
        <v>34</v>
      </c>
      <c r="H8" t="s">
        <v>35</v>
      </c>
      <c r="I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флейринг</vt:lpstr>
      <vt:lpstr>классика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2017-06-13T13:12:25Z</dcterms:modified>
</cp:coreProperties>
</file>