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320" windowHeight="9390"/>
  </bookViews>
  <sheets>
    <sheet name="Лист1" sheetId="1" r:id="rId1"/>
    <sheet name="Лист3" sheetId="3" r:id="rId2"/>
  </sheets>
  <definedNames>
    <definedName name="_xlnm._FilterDatabase" localSheetId="0" hidden="1">Лист1!$4:$5</definedName>
  </definedNames>
  <calcPr calcId="144525"/>
</workbook>
</file>

<file path=xl/calcChain.xml><?xml version="1.0" encoding="utf-8"?>
<calcChain xmlns="http://schemas.openxmlformats.org/spreadsheetml/2006/main">
  <c r="K5" i="1" l="1"/>
  <c r="XFD5" i="1" s="1"/>
  <c r="K4" i="1"/>
  <c r="XFD4" i="1" s="1"/>
  <c r="H20" i="1" l="1"/>
  <c r="I20" i="1" s="1"/>
  <c r="H19" i="1"/>
  <c r="I19" i="1" s="1"/>
  <c r="H5" i="1"/>
  <c r="I5" i="1" s="1"/>
  <c r="H18" i="1"/>
  <c r="I18" i="1" s="1"/>
  <c r="H3" i="1"/>
  <c r="I3" i="1" s="1"/>
  <c r="H13" i="1"/>
  <c r="I13" i="1" s="1"/>
  <c r="H16" i="1"/>
  <c r="I16" i="1" s="1"/>
  <c r="H4" i="1"/>
  <c r="I4" i="1" s="1"/>
  <c r="H14" i="1"/>
  <c r="I14" i="1" s="1"/>
  <c r="H7" i="1"/>
  <c r="I7" i="1" s="1"/>
  <c r="H9" i="1"/>
  <c r="I9" i="1" s="1"/>
  <c r="H17" i="1"/>
  <c r="I17" i="1" s="1"/>
  <c r="H12" i="1"/>
  <c r="I12" i="1" s="1"/>
  <c r="H15" i="1"/>
  <c r="I15" i="1" s="1"/>
  <c r="H11" i="1"/>
  <c r="I11" i="1" s="1"/>
  <c r="H2" i="1"/>
  <c r="I2" i="1" s="1"/>
  <c r="H6" i="1"/>
  <c r="I6" i="1" s="1"/>
  <c r="H8" i="1"/>
  <c r="I8" i="1" s="1"/>
  <c r="H10" i="1"/>
  <c r="I10" i="1" s="1"/>
</calcChain>
</file>

<file path=xl/sharedStrings.xml><?xml version="1.0" encoding="utf-8"?>
<sst xmlns="http://schemas.openxmlformats.org/spreadsheetml/2006/main" count="30" uniqueCount="30">
  <si>
    <t>Имя</t>
  </si>
  <si>
    <t>#</t>
  </si>
  <si>
    <t>Техника</t>
  </si>
  <si>
    <t>дегустация 1</t>
  </si>
  <si>
    <t>дегустация 2</t>
  </si>
  <si>
    <t>дегустация 3</t>
  </si>
  <si>
    <t>дегустация 4</t>
  </si>
  <si>
    <t>Итого дегустация</t>
  </si>
  <si>
    <t>Итого общее</t>
  </si>
  <si>
    <t>кошелева алена</t>
  </si>
  <si>
    <t>шаронов иван</t>
  </si>
  <si>
    <t>Омельяненко Юлия</t>
  </si>
  <si>
    <t>Оганян Ани</t>
  </si>
  <si>
    <t>Жеглов Василий</t>
  </si>
  <si>
    <t>Поняев Виталий</t>
  </si>
  <si>
    <t>Бондарев Сергей</t>
  </si>
  <si>
    <t>Леонтьева Анна</t>
  </si>
  <si>
    <t>Хлопянов Никита</t>
  </si>
  <si>
    <t>вкус</t>
  </si>
  <si>
    <t>Павенко Алексей</t>
  </si>
  <si>
    <t>Лобжанидзе Давид</t>
  </si>
  <si>
    <t>Екименко Виталий</t>
  </si>
  <si>
    <t>Молчанов Станислав</t>
  </si>
  <si>
    <t>Захаркин Антон</t>
  </si>
  <si>
    <t>Павлов Петр</t>
  </si>
  <si>
    <t>Качан Павел</t>
  </si>
  <si>
    <t>Чанин Кирилл</t>
  </si>
  <si>
    <t>Бондаренко Юрий</t>
  </si>
  <si>
    <t>Барков Павел</t>
  </si>
  <si>
    <t>место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</si>
</sst>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Fill="1" applyBorder="1"/>
    <xf numFmtId="0" fontId="2" fillId="0" borderId="1" xfId="0" applyFont="1" applyFill="1" applyBorder="1" applyAlignment="1">
      <alignment textRotation="90"/>
    </xf>
    <xf numFmtId="0" fontId="0" fillId="0" borderId="0" xfId="0" applyFill="1"/>
    <xf numFmtId="0" fontId="1" fillId="0" borderId="1" xfId="0" applyFont="1" applyFill="1" applyBorder="1"/>
    <xf numFmtId="0" fontId="0" fillId="0" borderId="1" xfId="0" applyFill="1" applyBorder="1"/>
    <xf numFmtId="0" fontId="0" fillId="0" borderId="0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0"/>
  <sheetViews>
    <sheetView tabSelected="1" workbookViewId="0">
      <selection activeCell="P17" sqref="P17"/>
    </sheetView>
  </sheetViews>
  <sheetFormatPr defaultColWidth="8.85546875" defaultRowHeight="15" x14ac:dyDescent="0.25"/>
  <cols>
    <col min="1" max="1" width="4.7109375" style="3" bestFit="1" customWidth="1"/>
    <col min="2" max="2" width="31.7109375" style="3" customWidth="1"/>
    <col min="3" max="3" width="6.28515625" style="3" bestFit="1" customWidth="1"/>
    <col min="4" max="4" width="11.28515625" style="3" bestFit="1" customWidth="1"/>
    <col min="5" max="5" width="6.28515625" style="3" bestFit="1" customWidth="1"/>
    <col min="6" max="6" width="7.7109375" style="3" customWidth="1"/>
    <col min="7" max="7" width="6.28515625" style="3" bestFit="1" customWidth="1"/>
    <col min="8" max="8" width="11.140625" style="3" customWidth="1"/>
    <col min="9" max="9" width="9" style="3" customWidth="1"/>
    <col min="10" max="11" width="8.85546875" style="3"/>
    <col min="12" max="12" width="10" style="3" bestFit="1" customWidth="1"/>
    <col min="13" max="16384" width="8.85546875" style="3"/>
  </cols>
  <sheetData>
    <row r="1" spans="1:12 16384:16384" ht="144.75" x14ac:dyDescent="0.35">
      <c r="A1" s="1" t="s">
        <v>1</v>
      </c>
      <c r="B1" s="1" t="s">
        <v>0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18</v>
      </c>
      <c r="K1" s="5"/>
      <c r="L1" s="2" t="s">
        <v>29</v>
      </c>
    </row>
    <row r="2" spans="1:12 16384:16384" ht="23.25" x14ac:dyDescent="0.35">
      <c r="A2" s="1">
        <v>17</v>
      </c>
      <c r="B2" s="4" t="s">
        <v>26</v>
      </c>
      <c r="C2" s="4">
        <v>95</v>
      </c>
      <c r="D2" s="4">
        <v>130</v>
      </c>
      <c r="E2" s="4">
        <v>113</v>
      </c>
      <c r="F2" s="4">
        <v>104</v>
      </c>
      <c r="G2" s="4">
        <v>110</v>
      </c>
      <c r="H2" s="4">
        <f t="shared" ref="H2:H20" si="0">SUM(D2:G2)/4</f>
        <v>114.25</v>
      </c>
      <c r="I2" s="1">
        <f t="shared" ref="I2:I20" si="1">SUM(C2,H2)</f>
        <v>209.25</v>
      </c>
      <c r="L2" s="4">
        <v>1</v>
      </c>
    </row>
    <row r="3" spans="1:12 16384:16384" ht="23.25" x14ac:dyDescent="0.35">
      <c r="A3" s="1">
        <v>6</v>
      </c>
      <c r="B3" s="4" t="s">
        <v>14</v>
      </c>
      <c r="C3" s="4">
        <v>100</v>
      </c>
      <c r="D3" s="4">
        <v>110</v>
      </c>
      <c r="E3" s="4">
        <v>103</v>
      </c>
      <c r="F3" s="4">
        <v>104</v>
      </c>
      <c r="G3" s="4">
        <v>113</v>
      </c>
      <c r="H3" s="4">
        <f t="shared" si="0"/>
        <v>107.5</v>
      </c>
      <c r="I3" s="1">
        <f t="shared" si="1"/>
        <v>207.5</v>
      </c>
      <c r="L3" s="4">
        <v>2</v>
      </c>
    </row>
    <row r="4" spans="1:12 16384:16384" ht="23.25" x14ac:dyDescent="0.35">
      <c r="A4" s="1">
        <v>9</v>
      </c>
      <c r="B4" s="4" t="s">
        <v>17</v>
      </c>
      <c r="C4" s="4">
        <v>94</v>
      </c>
      <c r="D4" s="4">
        <v>115</v>
      </c>
      <c r="E4" s="4">
        <v>112</v>
      </c>
      <c r="F4" s="4">
        <v>97</v>
      </c>
      <c r="G4" s="4">
        <v>115</v>
      </c>
      <c r="H4" s="4">
        <f t="shared" si="0"/>
        <v>109.75</v>
      </c>
      <c r="I4" s="1">
        <f t="shared" si="1"/>
        <v>203.75</v>
      </c>
      <c r="J4" s="4">
        <v>171</v>
      </c>
      <c r="K4" s="5">
        <f>J4/4</f>
        <v>42.75</v>
      </c>
      <c r="L4" s="4">
        <v>3</v>
      </c>
      <c r="XFD4" s="3">
        <f>SUM(J4:XFC4)</f>
        <v>216.75</v>
      </c>
    </row>
    <row r="5" spans="1:12 16384:16384" ht="23.25" x14ac:dyDescent="0.35">
      <c r="A5" s="1">
        <v>4</v>
      </c>
      <c r="B5" s="4" t="s">
        <v>12</v>
      </c>
      <c r="C5" s="4">
        <v>100</v>
      </c>
      <c r="D5" s="4">
        <v>120</v>
      </c>
      <c r="E5" s="4">
        <v>85</v>
      </c>
      <c r="F5" s="4">
        <v>105</v>
      </c>
      <c r="G5" s="4">
        <v>105</v>
      </c>
      <c r="H5" s="4">
        <f t="shared" si="0"/>
        <v>103.75</v>
      </c>
      <c r="I5" s="1">
        <f t="shared" si="1"/>
        <v>203.75</v>
      </c>
      <c r="J5" s="4">
        <v>155</v>
      </c>
      <c r="K5" s="5">
        <f>J5/4</f>
        <v>38.75</v>
      </c>
      <c r="L5" s="4">
        <v>4</v>
      </c>
      <c r="XFD5" s="3">
        <f>SUM(J5:XFC5)</f>
        <v>197.75</v>
      </c>
    </row>
    <row r="6" spans="1:12 16384:16384" ht="23.25" x14ac:dyDescent="0.35">
      <c r="A6" s="1">
        <v>18</v>
      </c>
      <c r="B6" s="4" t="s">
        <v>27</v>
      </c>
      <c r="C6" s="4">
        <v>100</v>
      </c>
      <c r="D6" s="4">
        <v>115</v>
      </c>
      <c r="E6" s="4">
        <v>95</v>
      </c>
      <c r="F6" s="4">
        <v>90</v>
      </c>
      <c r="G6" s="4">
        <v>107</v>
      </c>
      <c r="H6" s="4">
        <f t="shared" si="0"/>
        <v>101.75</v>
      </c>
      <c r="I6" s="1">
        <f t="shared" si="1"/>
        <v>201.75</v>
      </c>
      <c r="L6" s="4">
        <v>5</v>
      </c>
    </row>
    <row r="7" spans="1:12 16384:16384" ht="23.25" x14ac:dyDescent="0.35">
      <c r="A7" s="1">
        <v>11</v>
      </c>
      <c r="B7" s="4" t="s">
        <v>20</v>
      </c>
      <c r="C7" s="4">
        <v>95</v>
      </c>
      <c r="D7" s="4">
        <v>112</v>
      </c>
      <c r="E7" s="4">
        <v>105</v>
      </c>
      <c r="F7" s="4">
        <v>87</v>
      </c>
      <c r="G7" s="4">
        <v>120</v>
      </c>
      <c r="H7" s="4">
        <f t="shared" si="0"/>
        <v>106</v>
      </c>
      <c r="I7" s="1">
        <f t="shared" si="1"/>
        <v>201</v>
      </c>
      <c r="L7" s="4">
        <v>6</v>
      </c>
    </row>
    <row r="8" spans="1:12 16384:16384" ht="23.25" x14ac:dyDescent="0.35">
      <c r="A8" s="1">
        <v>19</v>
      </c>
      <c r="B8" s="4" t="s">
        <v>28</v>
      </c>
      <c r="C8" s="4">
        <v>97</v>
      </c>
      <c r="D8" s="4">
        <v>120</v>
      </c>
      <c r="E8" s="4">
        <v>100</v>
      </c>
      <c r="F8" s="4">
        <v>80</v>
      </c>
      <c r="G8" s="4">
        <v>107</v>
      </c>
      <c r="H8" s="4">
        <f t="shared" si="0"/>
        <v>101.75</v>
      </c>
      <c r="I8" s="1">
        <f t="shared" si="1"/>
        <v>198.75</v>
      </c>
      <c r="L8" s="4">
        <v>7</v>
      </c>
    </row>
    <row r="9" spans="1:12 16384:16384" ht="23.25" x14ac:dyDescent="0.35">
      <c r="A9" s="1">
        <v>12</v>
      </c>
      <c r="B9" s="4" t="s">
        <v>21</v>
      </c>
      <c r="C9" s="4">
        <v>100</v>
      </c>
      <c r="D9" s="4">
        <v>100</v>
      </c>
      <c r="E9" s="4">
        <v>89</v>
      </c>
      <c r="F9" s="4">
        <v>90</v>
      </c>
      <c r="G9" s="4">
        <v>110</v>
      </c>
      <c r="H9" s="4">
        <f t="shared" si="0"/>
        <v>97.25</v>
      </c>
      <c r="I9" s="1">
        <f t="shared" si="1"/>
        <v>197.25</v>
      </c>
      <c r="L9" s="4">
        <v>8</v>
      </c>
    </row>
    <row r="10" spans="1:12 16384:16384" ht="23.25" x14ac:dyDescent="0.35">
      <c r="A10" s="1">
        <v>1</v>
      </c>
      <c r="B10" s="4" t="s">
        <v>9</v>
      </c>
      <c r="C10" s="4">
        <v>96</v>
      </c>
      <c r="D10" s="4">
        <v>120</v>
      </c>
      <c r="E10" s="4">
        <v>104</v>
      </c>
      <c r="F10" s="4">
        <v>88</v>
      </c>
      <c r="G10" s="4">
        <v>92</v>
      </c>
      <c r="H10" s="4">
        <f t="shared" si="0"/>
        <v>101</v>
      </c>
      <c r="I10" s="1">
        <f t="shared" si="1"/>
        <v>197</v>
      </c>
      <c r="J10" s="6"/>
      <c r="K10" s="6"/>
      <c r="L10" s="4">
        <v>9</v>
      </c>
    </row>
    <row r="11" spans="1:12 16384:16384" ht="23.25" x14ac:dyDescent="0.35">
      <c r="A11" s="1">
        <v>16</v>
      </c>
      <c r="B11" s="4" t="s">
        <v>25</v>
      </c>
      <c r="C11" s="4">
        <v>91</v>
      </c>
      <c r="D11" s="4">
        <v>125</v>
      </c>
      <c r="E11" s="4">
        <v>105</v>
      </c>
      <c r="F11" s="4">
        <v>90</v>
      </c>
      <c r="G11" s="4">
        <v>104</v>
      </c>
      <c r="H11" s="4">
        <f t="shared" si="0"/>
        <v>106</v>
      </c>
      <c r="I11" s="1">
        <f t="shared" si="1"/>
        <v>197</v>
      </c>
      <c r="L11" s="4">
        <v>10</v>
      </c>
    </row>
    <row r="12" spans="1:12 16384:16384" ht="23.25" x14ac:dyDescent="0.35">
      <c r="A12" s="1">
        <v>14</v>
      </c>
      <c r="B12" s="4" t="s">
        <v>23</v>
      </c>
      <c r="C12" s="4">
        <v>92</v>
      </c>
      <c r="D12" s="4">
        <v>115</v>
      </c>
      <c r="E12" s="4">
        <v>73</v>
      </c>
      <c r="F12" s="4">
        <v>103</v>
      </c>
      <c r="G12" s="4">
        <v>100</v>
      </c>
      <c r="H12" s="4">
        <f t="shared" si="0"/>
        <v>97.75</v>
      </c>
      <c r="I12" s="1">
        <f t="shared" si="1"/>
        <v>189.75</v>
      </c>
      <c r="L12" s="4">
        <v>11</v>
      </c>
    </row>
    <row r="13" spans="1:12 16384:16384" ht="23.25" x14ac:dyDescent="0.35">
      <c r="A13" s="1">
        <v>7</v>
      </c>
      <c r="B13" s="4" t="s">
        <v>15</v>
      </c>
      <c r="C13" s="4">
        <v>90</v>
      </c>
      <c r="D13" s="4">
        <v>103</v>
      </c>
      <c r="E13" s="4">
        <v>102</v>
      </c>
      <c r="F13" s="4">
        <v>87</v>
      </c>
      <c r="G13" s="4">
        <v>103</v>
      </c>
      <c r="H13" s="4">
        <f t="shared" si="0"/>
        <v>98.75</v>
      </c>
      <c r="I13" s="1">
        <f t="shared" si="1"/>
        <v>188.75</v>
      </c>
      <c r="L13" s="4">
        <v>12</v>
      </c>
    </row>
    <row r="14" spans="1:12 16384:16384" ht="23.25" x14ac:dyDescent="0.35">
      <c r="A14" s="1">
        <v>10</v>
      </c>
      <c r="B14" s="4" t="s">
        <v>19</v>
      </c>
      <c r="C14" s="4">
        <v>89</v>
      </c>
      <c r="D14" s="4">
        <v>102</v>
      </c>
      <c r="E14" s="4">
        <v>80</v>
      </c>
      <c r="F14" s="4">
        <v>107</v>
      </c>
      <c r="G14" s="4">
        <v>105</v>
      </c>
      <c r="H14" s="4">
        <f t="shared" si="0"/>
        <v>98.5</v>
      </c>
      <c r="I14" s="1">
        <f t="shared" si="1"/>
        <v>187.5</v>
      </c>
      <c r="L14" s="4">
        <v>13</v>
      </c>
    </row>
    <row r="15" spans="1:12 16384:16384" ht="23.25" x14ac:dyDescent="0.35">
      <c r="A15" s="1">
        <v>15</v>
      </c>
      <c r="B15" s="4" t="s">
        <v>24</v>
      </c>
      <c r="C15" s="4">
        <v>97</v>
      </c>
      <c r="D15" s="4">
        <v>67</v>
      </c>
      <c r="E15" s="4">
        <v>97</v>
      </c>
      <c r="F15" s="4">
        <v>90</v>
      </c>
      <c r="G15" s="4">
        <v>90</v>
      </c>
      <c r="H15" s="4">
        <f t="shared" si="0"/>
        <v>86</v>
      </c>
      <c r="I15" s="1">
        <f t="shared" si="1"/>
        <v>183</v>
      </c>
      <c r="L15" s="4">
        <v>14</v>
      </c>
    </row>
    <row r="16" spans="1:12 16384:16384" ht="23.25" x14ac:dyDescent="0.35">
      <c r="A16" s="1">
        <v>8</v>
      </c>
      <c r="B16" s="4" t="s">
        <v>16</v>
      </c>
      <c r="C16" s="4">
        <v>86</v>
      </c>
      <c r="D16" s="4">
        <v>104</v>
      </c>
      <c r="E16" s="4">
        <v>83</v>
      </c>
      <c r="F16" s="4">
        <v>93</v>
      </c>
      <c r="G16" s="4">
        <v>103</v>
      </c>
      <c r="H16" s="4">
        <f t="shared" si="0"/>
        <v>95.75</v>
      </c>
      <c r="I16" s="1">
        <f t="shared" si="1"/>
        <v>181.75</v>
      </c>
      <c r="L16" s="4">
        <v>15</v>
      </c>
    </row>
    <row r="17" spans="1:12" ht="23.25" x14ac:dyDescent="0.35">
      <c r="A17" s="1">
        <v>13</v>
      </c>
      <c r="B17" s="4" t="s">
        <v>22</v>
      </c>
      <c r="C17" s="4">
        <v>95</v>
      </c>
      <c r="D17" s="4">
        <v>120</v>
      </c>
      <c r="E17" s="4">
        <v>67</v>
      </c>
      <c r="F17" s="4">
        <v>85</v>
      </c>
      <c r="G17" s="4">
        <v>75</v>
      </c>
      <c r="H17" s="4">
        <f t="shared" si="0"/>
        <v>86.75</v>
      </c>
      <c r="I17" s="1">
        <f t="shared" si="1"/>
        <v>181.75</v>
      </c>
      <c r="L17" s="4">
        <v>16</v>
      </c>
    </row>
    <row r="18" spans="1:12" ht="23.25" x14ac:dyDescent="0.35">
      <c r="A18" s="1">
        <v>5</v>
      </c>
      <c r="B18" s="4" t="s">
        <v>13</v>
      </c>
      <c r="C18" s="4">
        <v>79</v>
      </c>
      <c r="D18" s="4">
        <v>95</v>
      </c>
      <c r="E18" s="4">
        <v>93</v>
      </c>
      <c r="F18" s="4">
        <v>100</v>
      </c>
      <c r="G18" s="4">
        <v>115</v>
      </c>
      <c r="H18" s="4">
        <f t="shared" si="0"/>
        <v>100.75</v>
      </c>
      <c r="I18" s="1">
        <f t="shared" si="1"/>
        <v>179.75</v>
      </c>
      <c r="L18" s="4">
        <v>17</v>
      </c>
    </row>
    <row r="19" spans="1:12" ht="23.25" x14ac:dyDescent="0.35">
      <c r="A19" s="1">
        <v>3</v>
      </c>
      <c r="B19" s="4" t="s">
        <v>11</v>
      </c>
      <c r="C19" s="4">
        <v>100</v>
      </c>
      <c r="D19" s="4">
        <v>50</v>
      </c>
      <c r="E19" s="4">
        <v>87</v>
      </c>
      <c r="F19" s="4">
        <v>72</v>
      </c>
      <c r="G19" s="4">
        <v>90</v>
      </c>
      <c r="H19" s="4">
        <f t="shared" si="0"/>
        <v>74.75</v>
      </c>
      <c r="I19" s="1">
        <f t="shared" si="1"/>
        <v>174.75</v>
      </c>
      <c r="L19" s="4">
        <v>18</v>
      </c>
    </row>
    <row r="20" spans="1:12" ht="23.25" x14ac:dyDescent="0.35">
      <c r="A20" s="1">
        <v>2</v>
      </c>
      <c r="B20" s="4" t="s">
        <v>10</v>
      </c>
      <c r="C20" s="4">
        <v>95</v>
      </c>
      <c r="D20" s="4">
        <v>75</v>
      </c>
      <c r="E20" s="4">
        <v>75</v>
      </c>
      <c r="F20" s="4">
        <v>70</v>
      </c>
      <c r="G20" s="4">
        <v>87</v>
      </c>
      <c r="H20" s="4">
        <f t="shared" si="0"/>
        <v>76.75</v>
      </c>
      <c r="I20" s="1">
        <f t="shared" si="1"/>
        <v>171.75</v>
      </c>
      <c r="L20" s="4">
        <v>19</v>
      </c>
    </row>
  </sheetData>
  <sortState ref="A4:XFD5">
    <sortCondition descending="1" ref="K4:K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2015-06-04T07:14:58Z</cp:lastPrinted>
  <dcterms:created xsi:type="dcterms:W3CDTF">2015-03-25T11:59:55Z</dcterms:created>
  <dcterms:modified xsi:type="dcterms:W3CDTF">2015-06-19T14:07:46Z</dcterms:modified>
</cp:coreProperties>
</file>