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сводная таблица " sheetId="2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J18" i="2"/>
  <c r="J17"/>
  <c r="J16"/>
  <c r="J15"/>
  <c r="J14"/>
  <c r="J13"/>
  <c r="J12"/>
  <c r="J11"/>
  <c r="J10"/>
  <c r="J9"/>
  <c r="J8"/>
  <c r="J7"/>
  <c r="J6"/>
  <c r="J5"/>
  <c r="J4"/>
  <c r="J35"/>
  <c r="J34"/>
  <c r="J33"/>
  <c r="J32"/>
  <c r="J31"/>
  <c r="J30"/>
  <c r="J29"/>
  <c r="J28"/>
  <c r="J27"/>
  <c r="J26"/>
  <c r="J25"/>
  <c r="J24"/>
  <c r="J23"/>
</calcChain>
</file>

<file path=xl/sharedStrings.xml><?xml version="1.0" encoding="utf-8"?>
<sst xmlns="http://schemas.openxmlformats.org/spreadsheetml/2006/main" count="107" uniqueCount="69">
  <si>
    <t xml:space="preserve">Профи </t>
  </si>
  <si>
    <t>№</t>
  </si>
  <si>
    <t>фио</t>
  </si>
  <si>
    <t>город</t>
  </si>
  <si>
    <t>тел</t>
  </si>
  <si>
    <t xml:space="preserve">место раб </t>
  </si>
  <si>
    <t xml:space="preserve">Калинин Антон </t>
  </si>
  <si>
    <t xml:space="preserve">Магнитогорск </t>
  </si>
  <si>
    <t>Бар Шейк</t>
  </si>
  <si>
    <t xml:space="preserve">Копытова Надежда </t>
  </si>
  <si>
    <t>Калистов Астамур</t>
  </si>
  <si>
    <t xml:space="preserve">Одинцово </t>
  </si>
  <si>
    <t>Бар O Jules</t>
  </si>
  <si>
    <t xml:space="preserve">Юрочкина Алена </t>
  </si>
  <si>
    <t xml:space="preserve">Бар Шейк </t>
  </si>
  <si>
    <t xml:space="preserve">Макеев Растислав </t>
  </si>
  <si>
    <t xml:space="preserve">Григорьев Денис </t>
  </si>
  <si>
    <t xml:space="preserve">Тюмень </t>
  </si>
  <si>
    <t>Малина Бар</t>
  </si>
  <si>
    <t xml:space="preserve">Власов Иван </t>
  </si>
  <si>
    <t>Екатеринбург</t>
  </si>
  <si>
    <t>Old Fashioned Studio</t>
  </si>
  <si>
    <t xml:space="preserve">Лопатин Виктор </t>
  </si>
  <si>
    <t xml:space="preserve">Манкевич Дарья </t>
  </si>
  <si>
    <t>ИнТач</t>
  </si>
  <si>
    <t xml:space="preserve">Лунин Олег </t>
  </si>
  <si>
    <t xml:space="preserve">Дом Печати </t>
  </si>
  <si>
    <t xml:space="preserve">Паниковская Александра </t>
  </si>
  <si>
    <t>Бар ХХХХ</t>
  </si>
  <si>
    <t xml:space="preserve">Новинская Елизавета </t>
  </si>
  <si>
    <t xml:space="preserve">Пермь </t>
  </si>
  <si>
    <t xml:space="preserve">Бар Фабрика Кухни </t>
  </si>
  <si>
    <t xml:space="preserve">Лебедев Илья </t>
  </si>
  <si>
    <t>Челябинск</t>
  </si>
  <si>
    <t>Сорри Мама</t>
  </si>
  <si>
    <t xml:space="preserve">Торощин Григорий </t>
  </si>
  <si>
    <t>Берри Бар</t>
  </si>
  <si>
    <t>Шумаков Максим</t>
  </si>
  <si>
    <t xml:space="preserve">Челябинск </t>
  </si>
  <si>
    <t>Бар «Чешский воробей»</t>
  </si>
  <si>
    <t xml:space="preserve">Студенты </t>
  </si>
  <si>
    <t xml:space="preserve">Вишнякова Кристина </t>
  </si>
  <si>
    <t xml:space="preserve">Москва </t>
  </si>
  <si>
    <t>Hidden Bar</t>
  </si>
  <si>
    <t xml:space="preserve">Сафаров Максим </t>
  </si>
  <si>
    <t>Swizzle</t>
  </si>
  <si>
    <t xml:space="preserve">Зубарев Игорь </t>
  </si>
  <si>
    <t xml:space="preserve">Богданов Максим </t>
  </si>
  <si>
    <t>Фани Даг</t>
  </si>
  <si>
    <t xml:space="preserve">Максимова Евгения </t>
  </si>
  <si>
    <t xml:space="preserve">Фитисов Александр </t>
  </si>
  <si>
    <t xml:space="preserve">Сысоева Екатерина </t>
  </si>
  <si>
    <t xml:space="preserve">Фаткулин Руслан </t>
  </si>
  <si>
    <t xml:space="preserve">Чегевара </t>
  </si>
  <si>
    <t xml:space="preserve">Закиров Рустам </t>
  </si>
  <si>
    <t>ЧБА</t>
  </si>
  <si>
    <t xml:space="preserve">Горный хрусталь </t>
  </si>
  <si>
    <t>Черноскутов Игорь</t>
  </si>
  <si>
    <t xml:space="preserve">Бар Юность </t>
  </si>
  <si>
    <t xml:space="preserve">Кочева Елизавета </t>
  </si>
  <si>
    <t xml:space="preserve">Бар Правда </t>
  </si>
  <si>
    <t xml:space="preserve">техника </t>
  </si>
  <si>
    <t xml:space="preserve">трезентация </t>
  </si>
  <si>
    <t xml:space="preserve">дегустация </t>
  </si>
  <si>
    <t xml:space="preserve">общее кол балов </t>
  </si>
  <si>
    <t xml:space="preserve">жеребьевка </t>
  </si>
  <si>
    <t xml:space="preserve">Вавилин Вячеслав </t>
  </si>
  <si>
    <t xml:space="preserve">Омельяненко Юлия </t>
  </si>
  <si>
    <t xml:space="preserve">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</si>
</sst>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2060"/>
      <name val="Calibri"/>
      <family val="2"/>
      <charset val="204"/>
      <scheme val="minor"/>
    </font>
    <font>
      <b/>
      <sz val="14"/>
      <color rgb="FF00206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2" xfId="0" applyFont="1" applyFill="1" applyBorder="1" applyAlignment="1">
      <alignment horizontal="center"/>
    </xf>
    <xf numFmtId="0" fontId="4" fillId="0" borderId="2" xfId="0" applyFont="1" applyBorder="1"/>
    <xf numFmtId="0" fontId="4" fillId="0" borderId="0" xfId="0" applyFont="1"/>
    <xf numFmtId="0" fontId="5" fillId="0" borderId="2" xfId="0" applyFont="1" applyBorder="1"/>
    <xf numFmtId="0" fontId="5" fillId="0" borderId="0" xfId="0" applyFont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6" fillId="0" borderId="2" xfId="0" applyFont="1" applyBorder="1"/>
    <xf numFmtId="0" fontId="5" fillId="0" borderId="2" xfId="0" applyFont="1" applyFill="1" applyBorder="1"/>
    <xf numFmtId="0" fontId="7" fillId="0" borderId="2" xfId="0" applyFont="1" applyBorder="1"/>
    <xf numFmtId="0" fontId="8" fillId="0" borderId="0" xfId="0" applyFont="1"/>
    <xf numFmtId="0" fontId="8" fillId="0" borderId="3" xfId="0" applyFont="1" applyFill="1" applyBorder="1"/>
    <xf numFmtId="0" fontId="4" fillId="4" borderId="2" xfId="0" applyFont="1" applyFill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35"/>
  <sheetViews>
    <sheetView tabSelected="1" topLeftCell="A19" workbookViewId="0">
      <selection activeCell="I30" sqref="I30"/>
    </sheetView>
  </sheetViews>
  <sheetFormatPr defaultRowHeight="15"/>
  <cols>
    <col min="1" max="1" width="5.140625" customWidth="1"/>
    <col min="2" max="2" width="26.42578125" customWidth="1"/>
    <col min="3" max="3" width="15.140625" customWidth="1"/>
    <col min="4" max="4" width="15.28515625" customWidth="1"/>
    <col min="5" max="5" width="25" customWidth="1"/>
    <col min="6" max="6" width="13.7109375" customWidth="1"/>
    <col min="7" max="7" width="12.28515625" customWidth="1"/>
    <col min="8" max="8" width="13.5703125" customWidth="1"/>
    <col min="9" max="9" width="14" customWidth="1"/>
    <col min="10" max="10" width="18.42578125" customWidth="1"/>
  </cols>
  <sheetData>
    <row r="2" spans="1:12" ht="18.75">
      <c r="A2" s="15" t="s">
        <v>0</v>
      </c>
      <c r="B2" s="15"/>
      <c r="C2" s="15"/>
      <c r="D2" s="15"/>
      <c r="E2" s="15"/>
      <c r="F2" s="7"/>
    </row>
    <row r="3" spans="1:12" ht="15.7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8" t="s">
        <v>65</v>
      </c>
      <c r="G3" s="8" t="s">
        <v>61</v>
      </c>
      <c r="H3" s="8" t="s">
        <v>62</v>
      </c>
      <c r="I3" s="8" t="s">
        <v>63</v>
      </c>
      <c r="J3" s="8" t="s">
        <v>64</v>
      </c>
    </row>
    <row r="4" spans="1:12" s="3" customFormat="1" ht="18.75">
      <c r="A4" s="2"/>
      <c r="B4" s="4" t="s">
        <v>6</v>
      </c>
      <c r="C4" s="4" t="s">
        <v>7</v>
      </c>
      <c r="D4" s="4">
        <v>89123126588</v>
      </c>
      <c r="E4" s="4" t="s">
        <v>8</v>
      </c>
      <c r="F4" s="11">
        <v>5</v>
      </c>
      <c r="G4" s="2">
        <v>93.5</v>
      </c>
      <c r="H4" s="14">
        <v>97.6</v>
      </c>
      <c r="I4" s="2">
        <v>104.6</v>
      </c>
      <c r="J4" s="2">
        <f>SUM(G4:I4)</f>
        <v>295.7</v>
      </c>
      <c r="K4" s="12">
        <v>2</v>
      </c>
    </row>
    <row r="5" spans="1:12" s="3" customFormat="1" ht="18.75">
      <c r="A5" s="2"/>
      <c r="B5" s="4" t="s">
        <v>9</v>
      </c>
      <c r="C5" s="4" t="s">
        <v>7</v>
      </c>
      <c r="D5" s="4">
        <v>89085734809</v>
      </c>
      <c r="E5" s="4" t="s">
        <v>8</v>
      </c>
      <c r="F5" s="11">
        <v>14</v>
      </c>
      <c r="G5" s="2">
        <v>93</v>
      </c>
      <c r="H5" s="2">
        <v>69.3</v>
      </c>
      <c r="I5" s="2">
        <v>97</v>
      </c>
      <c r="J5" s="2">
        <f t="shared" ref="J5:J6" si="0">SUM(G5:I5)</f>
        <v>259.3</v>
      </c>
      <c r="K5" s="12">
        <v>11</v>
      </c>
    </row>
    <row r="6" spans="1:12" s="5" customFormat="1" ht="18.75">
      <c r="A6" s="2"/>
      <c r="B6" s="4" t="s">
        <v>10</v>
      </c>
      <c r="C6" s="4" t="s">
        <v>11</v>
      </c>
      <c r="D6" s="4">
        <v>89636721733</v>
      </c>
      <c r="E6" s="4" t="s">
        <v>12</v>
      </c>
      <c r="F6" s="11">
        <v>13</v>
      </c>
      <c r="G6" s="2">
        <v>94</v>
      </c>
      <c r="H6" s="2">
        <v>72</v>
      </c>
      <c r="I6" s="2">
        <v>114.6</v>
      </c>
      <c r="J6" s="2">
        <f t="shared" si="0"/>
        <v>280.60000000000002</v>
      </c>
      <c r="K6" s="12">
        <v>8</v>
      </c>
    </row>
    <row r="7" spans="1:12" s="3" customFormat="1" ht="18.75">
      <c r="A7" s="2"/>
      <c r="B7" s="4" t="s">
        <v>13</v>
      </c>
      <c r="C7" s="4" t="s">
        <v>7</v>
      </c>
      <c r="D7" s="4">
        <v>89090953569</v>
      </c>
      <c r="E7" s="4" t="s">
        <v>14</v>
      </c>
      <c r="F7" s="11">
        <v>12</v>
      </c>
      <c r="G7" s="2">
        <v>91</v>
      </c>
      <c r="H7" s="2">
        <v>81.599999999999994</v>
      </c>
      <c r="I7" s="2">
        <v>96</v>
      </c>
      <c r="J7" s="2">
        <f t="shared" ref="J7:J10" si="1">SUM(G7:I7)</f>
        <v>268.60000000000002</v>
      </c>
      <c r="K7" s="12">
        <v>10</v>
      </c>
      <c r="L7" s="3" t="s">
        <v>68</v>
      </c>
    </row>
    <row r="8" spans="1:12" s="3" customFormat="1" ht="18.75">
      <c r="A8" s="2"/>
      <c r="B8" s="4" t="s">
        <v>15</v>
      </c>
      <c r="C8" s="4" t="s">
        <v>7</v>
      </c>
      <c r="D8" s="4">
        <v>89615755469</v>
      </c>
      <c r="E8" s="4" t="s">
        <v>14</v>
      </c>
      <c r="F8" s="11">
        <v>8</v>
      </c>
      <c r="G8" s="2">
        <v>91</v>
      </c>
      <c r="H8" s="2">
        <v>76</v>
      </c>
      <c r="I8" s="2">
        <v>84.6</v>
      </c>
      <c r="J8" s="2">
        <f t="shared" si="1"/>
        <v>251.6</v>
      </c>
      <c r="K8" s="12">
        <v>13</v>
      </c>
    </row>
    <row r="9" spans="1:12" s="3" customFormat="1" ht="18.75">
      <c r="A9" s="2"/>
      <c r="B9" s="4" t="s">
        <v>16</v>
      </c>
      <c r="C9" s="4" t="s">
        <v>17</v>
      </c>
      <c r="D9" s="4">
        <v>89220702859</v>
      </c>
      <c r="E9" s="4" t="s">
        <v>18</v>
      </c>
      <c r="F9" s="11">
        <v>4</v>
      </c>
      <c r="G9" s="2">
        <v>98</v>
      </c>
      <c r="H9" s="2">
        <v>80</v>
      </c>
      <c r="I9" s="2">
        <v>114</v>
      </c>
      <c r="J9" s="2">
        <f t="shared" si="1"/>
        <v>292</v>
      </c>
      <c r="K9" s="12">
        <v>4</v>
      </c>
    </row>
    <row r="10" spans="1:12" s="3" customFormat="1" ht="18.75">
      <c r="A10" s="2"/>
      <c r="B10" s="4" t="s">
        <v>19</v>
      </c>
      <c r="C10" s="4" t="s">
        <v>20</v>
      </c>
      <c r="D10" s="4">
        <v>89068059444</v>
      </c>
      <c r="E10" s="4" t="s">
        <v>21</v>
      </c>
      <c r="F10" s="11">
        <v>2</v>
      </c>
      <c r="G10" s="2">
        <v>92</v>
      </c>
      <c r="H10" s="2">
        <v>78</v>
      </c>
      <c r="I10" s="2">
        <v>101.3</v>
      </c>
      <c r="J10" s="2">
        <f t="shared" si="1"/>
        <v>271.3</v>
      </c>
      <c r="K10" s="12">
        <v>9</v>
      </c>
    </row>
    <row r="11" spans="1:12" s="3" customFormat="1" ht="18.75">
      <c r="A11" s="2"/>
      <c r="B11" s="4" t="s">
        <v>22</v>
      </c>
      <c r="C11" s="4" t="s">
        <v>20</v>
      </c>
      <c r="D11" s="4">
        <v>89090012552</v>
      </c>
      <c r="E11" s="4" t="s">
        <v>21</v>
      </c>
      <c r="F11" s="11">
        <v>3</v>
      </c>
      <c r="G11" s="2">
        <v>97</v>
      </c>
      <c r="H11" s="2">
        <v>71.3</v>
      </c>
      <c r="I11" s="2">
        <v>114</v>
      </c>
      <c r="J11" s="2">
        <f t="shared" ref="J11:J18" si="2">SUM(G11:I11)</f>
        <v>282.3</v>
      </c>
      <c r="K11" s="12">
        <v>7</v>
      </c>
    </row>
    <row r="12" spans="1:12" s="3" customFormat="1" ht="18.75">
      <c r="A12" s="2"/>
      <c r="B12" s="4" t="s">
        <v>23</v>
      </c>
      <c r="C12" s="4" t="s">
        <v>20</v>
      </c>
      <c r="D12" s="4">
        <v>89030798682</v>
      </c>
      <c r="E12" s="4" t="s">
        <v>24</v>
      </c>
      <c r="F12" s="11">
        <v>7</v>
      </c>
      <c r="G12" s="2">
        <v>98</v>
      </c>
      <c r="H12" s="2">
        <v>71</v>
      </c>
      <c r="I12" s="2">
        <v>89</v>
      </c>
      <c r="J12" s="2">
        <f t="shared" si="2"/>
        <v>258</v>
      </c>
      <c r="K12" s="12">
        <v>12</v>
      </c>
    </row>
    <row r="13" spans="1:12" s="3" customFormat="1" ht="18.75">
      <c r="A13" s="2"/>
      <c r="B13" s="4" t="s">
        <v>25</v>
      </c>
      <c r="C13" s="4" t="s">
        <v>20</v>
      </c>
      <c r="D13" s="4">
        <v>89090232721</v>
      </c>
      <c r="E13" s="4" t="s">
        <v>26</v>
      </c>
      <c r="F13" s="11">
        <v>11</v>
      </c>
      <c r="G13" s="2">
        <v>96</v>
      </c>
      <c r="H13" s="2">
        <v>71</v>
      </c>
      <c r="I13" s="2">
        <v>117</v>
      </c>
      <c r="J13" s="2">
        <f t="shared" si="2"/>
        <v>284</v>
      </c>
      <c r="K13" s="12">
        <v>6</v>
      </c>
    </row>
    <row r="14" spans="1:12" s="3" customFormat="1" ht="18.75">
      <c r="A14" s="2"/>
      <c r="B14" s="4" t="s">
        <v>27</v>
      </c>
      <c r="C14" s="4" t="s">
        <v>20</v>
      </c>
      <c r="D14" s="4">
        <v>89655430913</v>
      </c>
      <c r="E14" s="4" t="s">
        <v>28</v>
      </c>
      <c r="F14" s="11">
        <v>15</v>
      </c>
      <c r="G14" s="2">
        <v>92</v>
      </c>
      <c r="H14" s="2">
        <v>79.3</v>
      </c>
      <c r="I14" s="14">
        <v>122.3</v>
      </c>
      <c r="J14" s="2">
        <f t="shared" si="2"/>
        <v>293.60000000000002</v>
      </c>
      <c r="K14" s="12">
        <v>3</v>
      </c>
    </row>
    <row r="15" spans="1:12" s="3" customFormat="1" ht="18.75">
      <c r="A15" s="2"/>
      <c r="B15" s="4" t="s">
        <v>29</v>
      </c>
      <c r="C15" s="4" t="s">
        <v>30</v>
      </c>
      <c r="D15" s="4">
        <v>89129805259</v>
      </c>
      <c r="E15" s="4" t="s">
        <v>31</v>
      </c>
      <c r="F15" s="11">
        <v>6</v>
      </c>
      <c r="G15" s="2">
        <v>96</v>
      </c>
      <c r="H15" s="2">
        <v>95.6</v>
      </c>
      <c r="I15" s="2">
        <v>117.3</v>
      </c>
      <c r="J15" s="2">
        <f t="shared" si="2"/>
        <v>308.89999999999998</v>
      </c>
      <c r="K15" s="12">
        <v>1</v>
      </c>
    </row>
    <row r="16" spans="1:12" s="3" customFormat="1" ht="18.75">
      <c r="A16" s="2"/>
      <c r="B16" s="4" t="s">
        <v>32</v>
      </c>
      <c r="C16" s="4" t="s">
        <v>33</v>
      </c>
      <c r="D16" s="4"/>
      <c r="E16" s="4" t="s">
        <v>34</v>
      </c>
      <c r="F16" s="11">
        <v>10</v>
      </c>
      <c r="G16" s="2">
        <v>95.5</v>
      </c>
      <c r="H16" s="2">
        <v>48.3</v>
      </c>
      <c r="I16" s="2">
        <v>86.6</v>
      </c>
      <c r="J16" s="2">
        <f t="shared" si="2"/>
        <v>230.4</v>
      </c>
      <c r="K16" s="12">
        <v>14</v>
      </c>
    </row>
    <row r="17" spans="1:11" s="3" customFormat="1" ht="18.75">
      <c r="A17" s="2"/>
      <c r="B17" s="4" t="s">
        <v>35</v>
      </c>
      <c r="C17" s="4" t="s">
        <v>20</v>
      </c>
      <c r="D17" s="4">
        <v>89655345056</v>
      </c>
      <c r="E17" s="4" t="s">
        <v>36</v>
      </c>
      <c r="F17" s="11">
        <v>9</v>
      </c>
      <c r="G17" s="14">
        <v>100</v>
      </c>
      <c r="H17" s="2">
        <v>90.3</v>
      </c>
      <c r="I17" s="2">
        <v>99.6</v>
      </c>
      <c r="J17" s="2">
        <f t="shared" si="2"/>
        <v>289.89999999999998</v>
      </c>
      <c r="K17" s="12">
        <v>5</v>
      </c>
    </row>
    <row r="18" spans="1:11" s="3" customFormat="1" ht="18.75">
      <c r="A18" s="2"/>
      <c r="B18" s="4" t="s">
        <v>37</v>
      </c>
      <c r="C18" s="4" t="s">
        <v>38</v>
      </c>
      <c r="D18" s="4">
        <v>89681262555</v>
      </c>
      <c r="E18" s="4" t="s">
        <v>39</v>
      </c>
      <c r="F18" s="11">
        <v>1</v>
      </c>
      <c r="G18" s="2">
        <v>91.5</v>
      </c>
      <c r="H18" s="2">
        <v>50</v>
      </c>
      <c r="I18" s="2">
        <v>75.3</v>
      </c>
      <c r="J18" s="2">
        <f t="shared" si="2"/>
        <v>216.8</v>
      </c>
      <c r="K18" s="12">
        <v>15</v>
      </c>
    </row>
    <row r="21" spans="1:11" ht="18.75">
      <c r="A21" s="15" t="s">
        <v>40</v>
      </c>
      <c r="B21" s="15"/>
      <c r="C21" s="15"/>
      <c r="D21" s="15"/>
      <c r="E21" s="15"/>
      <c r="F21" s="7"/>
    </row>
    <row r="22" spans="1:11" ht="15.75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8" t="s">
        <v>65</v>
      </c>
      <c r="G22" s="8" t="s">
        <v>61</v>
      </c>
      <c r="H22" s="8" t="s">
        <v>62</v>
      </c>
      <c r="I22" s="8" t="s">
        <v>63</v>
      </c>
      <c r="J22" s="8" t="s">
        <v>64</v>
      </c>
    </row>
    <row r="23" spans="1:11" s="6" customFormat="1" ht="18.75">
      <c r="A23" s="2"/>
      <c r="B23" s="4" t="s">
        <v>41</v>
      </c>
      <c r="C23" s="4" t="s">
        <v>7</v>
      </c>
      <c r="D23" s="4">
        <v>89090927231</v>
      </c>
      <c r="E23" s="4" t="s">
        <v>8</v>
      </c>
      <c r="F23" s="11">
        <v>8</v>
      </c>
      <c r="G23" s="2">
        <v>89</v>
      </c>
      <c r="H23" s="2">
        <v>71</v>
      </c>
      <c r="I23" s="2">
        <v>102.3</v>
      </c>
      <c r="J23" s="2">
        <f>SUM(G23:I23)</f>
        <v>262.3</v>
      </c>
      <c r="K23" s="12">
        <v>5</v>
      </c>
    </row>
    <row r="24" spans="1:11" ht="18.75">
      <c r="A24" s="2"/>
      <c r="B24" s="4" t="s">
        <v>67</v>
      </c>
      <c r="C24" s="4" t="s">
        <v>42</v>
      </c>
      <c r="D24" s="4">
        <v>89260209906</v>
      </c>
      <c r="E24" s="4" t="s">
        <v>43</v>
      </c>
      <c r="F24" s="11">
        <v>9</v>
      </c>
      <c r="G24" s="2">
        <v>96</v>
      </c>
      <c r="H24" s="2">
        <v>74.3</v>
      </c>
      <c r="I24" s="2">
        <v>109.6</v>
      </c>
      <c r="J24" s="2">
        <f t="shared" ref="J24:J35" si="3">SUM(G24:I24)</f>
        <v>279.89999999999998</v>
      </c>
      <c r="K24" s="13">
        <v>2</v>
      </c>
    </row>
    <row r="25" spans="1:11" s="6" customFormat="1" ht="18.75">
      <c r="A25" s="2"/>
      <c r="B25" s="4" t="s">
        <v>44</v>
      </c>
      <c r="C25" s="4" t="s">
        <v>20</v>
      </c>
      <c r="D25" s="4">
        <v>89126503314</v>
      </c>
      <c r="E25" s="4" t="s">
        <v>45</v>
      </c>
      <c r="F25" s="11">
        <v>5</v>
      </c>
      <c r="G25" s="2">
        <v>92.5</v>
      </c>
      <c r="H25" s="2">
        <v>72.599999999999994</v>
      </c>
      <c r="I25" s="14">
        <v>111</v>
      </c>
      <c r="J25" s="2">
        <f t="shared" si="3"/>
        <v>276.10000000000002</v>
      </c>
      <c r="K25" s="12">
        <v>3</v>
      </c>
    </row>
    <row r="26" spans="1:11" s="6" customFormat="1" ht="18.75">
      <c r="A26" s="2"/>
      <c r="B26" s="4" t="s">
        <v>46</v>
      </c>
      <c r="C26" s="4" t="s">
        <v>20</v>
      </c>
      <c r="D26" s="4">
        <v>89126222743</v>
      </c>
      <c r="E26" s="4" t="s">
        <v>36</v>
      </c>
      <c r="F26" s="11">
        <v>6</v>
      </c>
      <c r="G26" s="2">
        <v>97</v>
      </c>
      <c r="H26" s="2">
        <v>70</v>
      </c>
      <c r="I26" s="2">
        <v>81.599999999999994</v>
      </c>
      <c r="J26" s="2">
        <f t="shared" si="3"/>
        <v>248.6</v>
      </c>
      <c r="K26" s="12">
        <v>6</v>
      </c>
    </row>
    <row r="27" spans="1:11" ht="18.75">
      <c r="A27" s="2"/>
      <c r="B27" s="4" t="s">
        <v>47</v>
      </c>
      <c r="C27" s="4" t="s">
        <v>20</v>
      </c>
      <c r="D27" s="4">
        <v>89501933959</v>
      </c>
      <c r="E27" s="4" t="s">
        <v>48</v>
      </c>
      <c r="F27" s="11">
        <v>2</v>
      </c>
      <c r="G27" s="2">
        <v>93</v>
      </c>
      <c r="H27" s="2">
        <v>16.600000000000001</v>
      </c>
      <c r="I27" s="2">
        <v>67</v>
      </c>
      <c r="J27" s="2">
        <f t="shared" si="3"/>
        <v>176.6</v>
      </c>
      <c r="K27" s="12">
        <v>12</v>
      </c>
    </row>
    <row r="28" spans="1:11" s="6" customFormat="1" ht="18.75">
      <c r="A28" s="2"/>
      <c r="B28" s="9" t="s">
        <v>49</v>
      </c>
      <c r="C28" s="9" t="s">
        <v>20</v>
      </c>
      <c r="D28" s="9">
        <v>89126369212</v>
      </c>
      <c r="E28" s="9" t="s">
        <v>24</v>
      </c>
      <c r="F28" s="11">
        <v>11</v>
      </c>
      <c r="G28" s="2">
        <v>95</v>
      </c>
      <c r="H28" s="2">
        <v>67.599999999999994</v>
      </c>
      <c r="I28" s="2">
        <v>100.3</v>
      </c>
      <c r="J28" s="2">
        <f t="shared" si="3"/>
        <v>262.89999999999998</v>
      </c>
      <c r="K28" s="12">
        <v>4</v>
      </c>
    </row>
    <row r="29" spans="1:11" s="6" customFormat="1" ht="18.75">
      <c r="A29" s="2"/>
      <c r="B29" s="4" t="s">
        <v>50</v>
      </c>
      <c r="C29" s="4" t="s">
        <v>20</v>
      </c>
      <c r="D29" s="4">
        <v>89126389079</v>
      </c>
      <c r="E29" s="4" t="s">
        <v>45</v>
      </c>
      <c r="F29" s="11">
        <v>7</v>
      </c>
      <c r="G29" s="14">
        <v>98</v>
      </c>
      <c r="H29" s="2">
        <v>34</v>
      </c>
      <c r="I29" s="2">
        <v>70.599999999999994</v>
      </c>
      <c r="J29" s="2">
        <f t="shared" si="3"/>
        <v>202.6</v>
      </c>
      <c r="K29" s="12">
        <v>10</v>
      </c>
    </row>
    <row r="30" spans="1:11" s="6" customFormat="1" ht="18.75">
      <c r="A30" s="2"/>
      <c r="B30" s="4" t="s">
        <v>51</v>
      </c>
      <c r="C30" s="4" t="s">
        <v>20</v>
      </c>
      <c r="D30" s="4">
        <v>89089191755</v>
      </c>
      <c r="E30" s="4" t="s">
        <v>45</v>
      </c>
      <c r="F30" s="11">
        <v>10</v>
      </c>
      <c r="G30" s="2">
        <v>89</v>
      </c>
      <c r="H30" s="14">
        <v>84.3</v>
      </c>
      <c r="I30" s="2">
        <v>109.3</v>
      </c>
      <c r="J30" s="2">
        <f t="shared" si="3"/>
        <v>282.60000000000002</v>
      </c>
      <c r="K30" s="12">
        <v>1</v>
      </c>
    </row>
    <row r="31" spans="1:11" s="6" customFormat="1" ht="18.75">
      <c r="A31" s="2"/>
      <c r="B31" s="4" t="s">
        <v>52</v>
      </c>
      <c r="C31" s="4" t="s">
        <v>20</v>
      </c>
      <c r="D31" s="4">
        <v>89827019443</v>
      </c>
      <c r="E31" s="4" t="s">
        <v>53</v>
      </c>
      <c r="F31" s="11">
        <v>1</v>
      </c>
      <c r="G31" s="2">
        <v>96</v>
      </c>
      <c r="H31" s="2">
        <v>6</v>
      </c>
      <c r="I31" s="2">
        <v>66.599999999999994</v>
      </c>
      <c r="J31" s="2">
        <f t="shared" si="3"/>
        <v>168.6</v>
      </c>
      <c r="K31" s="12">
        <v>13</v>
      </c>
    </row>
    <row r="32" spans="1:11" s="6" customFormat="1" ht="18.75">
      <c r="A32" s="2"/>
      <c r="B32" s="4" t="s">
        <v>54</v>
      </c>
      <c r="C32" s="4" t="s">
        <v>38</v>
      </c>
      <c r="D32" s="4">
        <v>89080533840</v>
      </c>
      <c r="E32" s="4" t="s">
        <v>55</v>
      </c>
      <c r="F32" s="11">
        <v>13</v>
      </c>
      <c r="G32" s="2">
        <v>88</v>
      </c>
      <c r="H32" s="2">
        <v>66</v>
      </c>
      <c r="I32" s="2">
        <v>68.3</v>
      </c>
      <c r="J32" s="2">
        <f t="shared" si="3"/>
        <v>222.3</v>
      </c>
      <c r="K32" s="12">
        <v>8</v>
      </c>
    </row>
    <row r="33" spans="1:11" s="6" customFormat="1" ht="18.75">
      <c r="A33" s="2"/>
      <c r="B33" s="4" t="s">
        <v>66</v>
      </c>
      <c r="C33" s="4" t="s">
        <v>30</v>
      </c>
      <c r="D33" s="4">
        <v>89082642820</v>
      </c>
      <c r="E33" s="4" t="s">
        <v>56</v>
      </c>
      <c r="F33" s="11">
        <v>3</v>
      </c>
      <c r="G33" s="2">
        <v>94</v>
      </c>
      <c r="H33" s="2">
        <v>33.299999999999997</v>
      </c>
      <c r="I33" s="2">
        <v>75</v>
      </c>
      <c r="J33" s="2">
        <f t="shared" si="3"/>
        <v>202.3</v>
      </c>
      <c r="K33" s="12">
        <v>11</v>
      </c>
    </row>
    <row r="34" spans="1:11" s="6" customFormat="1" ht="18.75">
      <c r="A34" s="2"/>
      <c r="B34" s="4" t="s">
        <v>57</v>
      </c>
      <c r="C34" s="4" t="s">
        <v>20</v>
      </c>
      <c r="D34" s="4">
        <v>89502081256</v>
      </c>
      <c r="E34" s="4" t="s">
        <v>58</v>
      </c>
      <c r="F34" s="11">
        <v>4</v>
      </c>
      <c r="G34" s="2">
        <v>91</v>
      </c>
      <c r="H34" s="2">
        <v>56.6</v>
      </c>
      <c r="I34" s="2">
        <v>86.6</v>
      </c>
      <c r="J34" s="2">
        <f t="shared" si="3"/>
        <v>234.2</v>
      </c>
      <c r="K34" s="12">
        <v>7</v>
      </c>
    </row>
    <row r="35" spans="1:11" s="6" customFormat="1" ht="18.75">
      <c r="A35" s="2"/>
      <c r="B35" s="4" t="s">
        <v>59</v>
      </c>
      <c r="C35" s="10" t="s">
        <v>30</v>
      </c>
      <c r="D35" s="4">
        <v>89082423023</v>
      </c>
      <c r="E35" s="10" t="s">
        <v>60</v>
      </c>
      <c r="F35" s="11">
        <v>12</v>
      </c>
      <c r="G35" s="2">
        <v>96</v>
      </c>
      <c r="H35" s="2">
        <v>46.6</v>
      </c>
      <c r="I35" s="2">
        <v>74</v>
      </c>
      <c r="J35" s="2">
        <f t="shared" si="3"/>
        <v>216.6</v>
      </c>
      <c r="K35" s="12">
        <v>9</v>
      </c>
    </row>
  </sheetData>
  <mergeCells count="2">
    <mergeCell ref="A2:E2"/>
    <mergeCell ref="A21:E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сводная таблица 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2014-01-31T09:22:50Z</dcterms:modified>
</cp:coreProperties>
</file>