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1340" windowHeight="6795"/>
  </bookViews>
  <sheets>
    <sheet name="Mattoni" sheetId="1" r:id="rId1"/>
  </sheets>
  <calcPr calcId="144525"/>
</workbook>
</file>

<file path=xl/calcChain.xml><?xml version="1.0" encoding="utf-8"?>
<calcChain xmlns="http://schemas.openxmlformats.org/spreadsheetml/2006/main">
  <c r="I20" i="1" l="1"/>
  <c r="I17" i="1"/>
  <c r="I19" i="1"/>
  <c r="I24" i="1"/>
  <c r="I14" i="1"/>
  <c r="I13" i="1"/>
  <c r="I23" i="1"/>
  <c r="I16" i="1"/>
  <c r="I10" i="1"/>
  <c r="I15" i="1"/>
  <c r="I9" i="1"/>
  <c r="I22" i="1"/>
  <c r="I12" i="1"/>
  <c r="I11" i="1"/>
  <c r="I21" i="1"/>
  <c r="I18" i="1"/>
</calcChain>
</file>

<file path=xl/sharedStrings.xml><?xml version="1.0" encoding="utf-8"?>
<sst xmlns="http://schemas.openxmlformats.org/spreadsheetml/2006/main" count="25" uniqueCount="25">
  <si>
    <t>Ф.И.О.</t>
  </si>
  <si>
    <t>ИТОГ</t>
  </si>
  <si>
    <t xml:space="preserve">№ </t>
  </si>
  <si>
    <t>судья 1</t>
  </si>
  <si>
    <t>судья 2</t>
  </si>
  <si>
    <t>судья 3</t>
  </si>
  <si>
    <t>Место</t>
  </si>
  <si>
    <t>судья4</t>
  </si>
  <si>
    <t>судья 5</t>
  </si>
  <si>
    <t>Бондарев Сергей (Москва)</t>
  </si>
  <si>
    <t>Бабич Екатерина (Москва)</t>
  </si>
  <si>
    <t>Пикулев Иван (Москва)</t>
  </si>
  <si>
    <t>Захаркин Антон (Москва)</t>
  </si>
  <si>
    <t>Хлопянов Никита (Москва)</t>
  </si>
  <si>
    <t>Кошелева Алена (Москва)</t>
  </si>
  <si>
    <t>Оганян Ани (Москва)</t>
  </si>
  <si>
    <t>Адинаев Эрик (Москва)</t>
  </si>
  <si>
    <t>Туледов Дмитрий (Москва)</t>
  </si>
  <si>
    <t>Скрипчинский Виталий (Москва)</t>
  </si>
  <si>
    <t>Шелудяков Денис (Москва)</t>
  </si>
  <si>
    <t>Табачков Григорий (Москва)</t>
  </si>
  <si>
    <t>Екименко Виталий (Москва)</t>
  </si>
  <si>
    <t>Кондратова Мария (Санкт-Петербург)</t>
  </si>
  <si>
    <t>Шакиров Салават (Екатеринбург)</t>
  </si>
  <si>
    <t>Илюшин Игорь (Орел)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</si>
</sst>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7" x14ac:knownFonts="1">
    <font>
      <sz val="10"/>
      <name val="Arial"/>
      <charset val="204"/>
    </font>
    <font>
      <sz val="10"/>
      <name val="Arial"/>
      <charset val="204"/>
    </font>
    <font>
      <sz val="12"/>
      <name val="Times New Roman"/>
      <family val="1"/>
    </font>
    <font>
      <sz val="14"/>
      <name val="Times New Roman"/>
      <family val="1"/>
    </font>
    <font>
      <sz val="14"/>
      <name val="Arial"/>
      <family val="2"/>
      <charset val="204"/>
    </font>
    <font>
      <sz val="12"/>
      <name val="Arial"/>
      <family val="2"/>
      <charset val="204"/>
    </font>
    <font>
      <sz val="12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43" fontId="3" fillId="3" borderId="2" xfId="1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/>
    </xf>
    <xf numFmtId="0" fontId="4" fillId="2" borderId="4" xfId="0" applyFont="1" applyFill="1" applyBorder="1"/>
    <xf numFmtId="43" fontId="4" fillId="3" borderId="5" xfId="1" applyFont="1" applyFill="1" applyBorder="1" applyAlignment="1">
      <alignment horizontal="center"/>
    </xf>
    <xf numFmtId="0" fontId="4" fillId="4" borderId="4" xfId="0" applyFont="1" applyFill="1" applyBorder="1"/>
    <xf numFmtId="0" fontId="4" fillId="2" borderId="6" xfId="0" applyFont="1" applyFill="1" applyBorder="1"/>
    <xf numFmtId="0" fontId="3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/>
    <xf numFmtId="0" fontId="4" fillId="5" borderId="6" xfId="0" applyFont="1" applyFill="1" applyBorder="1"/>
    <xf numFmtId="0" fontId="3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center" wrapText="1" indent="1"/>
    </xf>
    <xf numFmtId="0" fontId="5" fillId="0" borderId="6" xfId="0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142875</xdr:rowOff>
    </xdr:from>
    <xdr:to>
      <xdr:col>9</xdr:col>
      <xdr:colOff>209550</xdr:colOff>
      <xdr:row>6</xdr:row>
      <xdr:rowOff>85725</xdr:rowOff>
    </xdr:to>
    <xdr:pic>
      <xdr:nvPicPr>
        <xdr:cNvPr id="1025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42875"/>
          <a:ext cx="6724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24"/>
  <sheetViews>
    <sheetView tabSelected="1" topLeftCell="A6" zoomScaleNormal="100" workbookViewId="0">
      <selection activeCell="N19" sqref="N19"/>
    </sheetView>
  </sheetViews>
  <sheetFormatPr defaultRowHeight="12.75" x14ac:dyDescent="0.2"/>
  <cols>
    <col min="2" max="2" width="8" customWidth="1"/>
    <col min="3" max="3" width="44.85546875" customWidth="1"/>
    <col min="4" max="4" width="8.140625" customWidth="1"/>
    <col min="5" max="5" width="7.5703125" bestFit="1" customWidth="1"/>
    <col min="6" max="7" width="7.5703125" customWidth="1"/>
    <col min="8" max="8" width="7.5703125" bestFit="1" customWidth="1"/>
    <col min="9" max="9" width="14" bestFit="1" customWidth="1"/>
    <col min="10" max="10" width="9.28515625" bestFit="1" customWidth="1"/>
  </cols>
  <sheetData>
    <row r="7" spans="2:10" ht="16.5" thickBot="1" x14ac:dyDescent="0.3">
      <c r="B7" s="1"/>
    </row>
    <row r="8" spans="2:10" ht="54.75" customHeight="1" thickBot="1" x14ac:dyDescent="0.25">
      <c r="B8" s="2" t="s">
        <v>2</v>
      </c>
      <c r="C8" s="14" t="s">
        <v>0</v>
      </c>
      <c r="D8" s="3" t="s">
        <v>3</v>
      </c>
      <c r="E8" s="4" t="s">
        <v>4</v>
      </c>
      <c r="F8" s="4" t="s">
        <v>5</v>
      </c>
      <c r="G8" s="4" t="s">
        <v>7</v>
      </c>
      <c r="H8" s="11" t="s">
        <v>8</v>
      </c>
      <c r="I8" s="5" t="s">
        <v>1</v>
      </c>
      <c r="J8" s="6" t="s">
        <v>6</v>
      </c>
    </row>
    <row r="9" spans="2:10" ht="18" x14ac:dyDescent="0.25">
      <c r="B9" s="16">
        <v>12</v>
      </c>
      <c r="C9" s="15" t="s">
        <v>17</v>
      </c>
      <c r="D9" s="7">
        <v>127</v>
      </c>
      <c r="E9" s="7">
        <v>111</v>
      </c>
      <c r="F9" s="7">
        <v>112</v>
      </c>
      <c r="G9" s="7">
        <v>117</v>
      </c>
      <c r="H9" s="12">
        <v>114</v>
      </c>
      <c r="I9" s="8">
        <f>SUM(D9:H9)/5</f>
        <v>116.2</v>
      </c>
      <c r="J9" s="9">
        <v>1</v>
      </c>
    </row>
    <row r="10" spans="2:10" ht="18" x14ac:dyDescent="0.25">
      <c r="B10" s="16">
        <v>10</v>
      </c>
      <c r="C10" s="15" t="s">
        <v>21</v>
      </c>
      <c r="D10" s="10">
        <v>117</v>
      </c>
      <c r="E10" s="10">
        <v>103</v>
      </c>
      <c r="F10" s="10">
        <v>113</v>
      </c>
      <c r="G10" s="10">
        <v>122</v>
      </c>
      <c r="H10" s="13">
        <v>106</v>
      </c>
      <c r="I10" s="8">
        <f>SUM(D10:H10)/5</f>
        <v>112.2</v>
      </c>
      <c r="J10" s="9">
        <v>2</v>
      </c>
    </row>
    <row r="11" spans="2:10" ht="18" x14ac:dyDescent="0.25">
      <c r="B11" s="16">
        <v>15</v>
      </c>
      <c r="C11" s="15" t="s">
        <v>11</v>
      </c>
      <c r="D11" s="10">
        <v>118</v>
      </c>
      <c r="E11" s="10">
        <v>111</v>
      </c>
      <c r="F11" s="10">
        <v>118</v>
      </c>
      <c r="G11" s="10">
        <v>122</v>
      </c>
      <c r="H11" s="13">
        <v>89</v>
      </c>
      <c r="I11" s="8">
        <f>SUM(D11:H11)/5</f>
        <v>111.6</v>
      </c>
      <c r="J11" s="9">
        <v>3</v>
      </c>
    </row>
    <row r="12" spans="2:10" ht="18" x14ac:dyDescent="0.25">
      <c r="B12" s="16">
        <v>14</v>
      </c>
      <c r="C12" s="15" t="s">
        <v>18</v>
      </c>
      <c r="D12" s="10">
        <v>118</v>
      </c>
      <c r="E12" s="10">
        <v>100</v>
      </c>
      <c r="F12" s="10">
        <v>108</v>
      </c>
      <c r="G12" s="10">
        <v>118</v>
      </c>
      <c r="H12" s="13">
        <v>111</v>
      </c>
      <c r="I12" s="8">
        <f>SUM(D12:H12)/5</f>
        <v>111</v>
      </c>
      <c r="J12" s="9">
        <v>4</v>
      </c>
    </row>
    <row r="13" spans="2:10" ht="18" x14ac:dyDescent="0.25">
      <c r="B13" s="16">
        <v>7</v>
      </c>
      <c r="C13" s="15" t="s">
        <v>13</v>
      </c>
      <c r="D13" s="10">
        <v>82</v>
      </c>
      <c r="E13" s="10">
        <v>111</v>
      </c>
      <c r="F13" s="10">
        <v>123</v>
      </c>
      <c r="G13" s="10">
        <v>128</v>
      </c>
      <c r="H13" s="13">
        <v>98</v>
      </c>
      <c r="I13" s="8">
        <f>SUM(D13:H13)/5</f>
        <v>108.4</v>
      </c>
      <c r="J13" s="9">
        <v>5</v>
      </c>
    </row>
    <row r="14" spans="2:10" ht="18" x14ac:dyDescent="0.25">
      <c r="B14" s="16">
        <v>6</v>
      </c>
      <c r="C14" s="15" t="s">
        <v>15</v>
      </c>
      <c r="D14" s="10">
        <v>123</v>
      </c>
      <c r="E14" s="10">
        <v>105</v>
      </c>
      <c r="F14" s="10">
        <v>111</v>
      </c>
      <c r="G14" s="10">
        <v>103</v>
      </c>
      <c r="H14" s="13">
        <v>83</v>
      </c>
      <c r="I14" s="8">
        <f>SUM(D14:H14)/5</f>
        <v>105</v>
      </c>
      <c r="J14" s="9">
        <v>6</v>
      </c>
    </row>
    <row r="15" spans="2:10" ht="18" x14ac:dyDescent="0.25">
      <c r="B15" s="16">
        <v>11</v>
      </c>
      <c r="C15" s="15" t="s">
        <v>10</v>
      </c>
      <c r="D15" s="10">
        <v>109</v>
      </c>
      <c r="E15" s="10">
        <v>84</v>
      </c>
      <c r="F15" s="10">
        <v>109</v>
      </c>
      <c r="G15" s="10">
        <v>112</v>
      </c>
      <c r="H15" s="13">
        <v>100</v>
      </c>
      <c r="I15" s="8">
        <f>SUM(D15:H15)/5</f>
        <v>102.8</v>
      </c>
      <c r="J15" s="9">
        <v>7</v>
      </c>
    </row>
    <row r="16" spans="2:10" ht="18" x14ac:dyDescent="0.25">
      <c r="B16" s="16">
        <v>9</v>
      </c>
      <c r="C16" s="15" t="s">
        <v>16</v>
      </c>
      <c r="D16" s="10">
        <v>110</v>
      </c>
      <c r="E16" s="10">
        <v>102</v>
      </c>
      <c r="F16" s="10">
        <v>80</v>
      </c>
      <c r="G16" s="10">
        <v>101</v>
      </c>
      <c r="H16" s="13">
        <v>93</v>
      </c>
      <c r="I16" s="8">
        <f>SUM(D16:H16)/5</f>
        <v>97.2</v>
      </c>
      <c r="J16" s="9">
        <v>8</v>
      </c>
    </row>
    <row r="17" spans="2:10" ht="18" x14ac:dyDescent="0.25">
      <c r="B17" s="16">
        <v>3</v>
      </c>
      <c r="C17" s="15" t="s">
        <v>23</v>
      </c>
      <c r="D17" s="10">
        <v>90</v>
      </c>
      <c r="E17" s="10">
        <v>99</v>
      </c>
      <c r="F17" s="10">
        <v>106</v>
      </c>
      <c r="G17" s="10">
        <v>107</v>
      </c>
      <c r="H17" s="13">
        <v>72</v>
      </c>
      <c r="I17" s="8">
        <f>SUM(D17:H17)/5</f>
        <v>94.8</v>
      </c>
      <c r="J17" s="9">
        <v>9</v>
      </c>
    </row>
    <row r="18" spans="2:10" ht="18" x14ac:dyDescent="0.25">
      <c r="B18" s="16">
        <v>1</v>
      </c>
      <c r="C18" s="15" t="s">
        <v>9</v>
      </c>
      <c r="D18" s="10">
        <v>106</v>
      </c>
      <c r="E18" s="10">
        <v>89</v>
      </c>
      <c r="F18" s="10">
        <v>100</v>
      </c>
      <c r="G18" s="10">
        <v>93</v>
      </c>
      <c r="H18" s="13">
        <v>81</v>
      </c>
      <c r="I18" s="8">
        <f>SUM(D18:H18)/5</f>
        <v>93.8</v>
      </c>
      <c r="J18" s="9">
        <v>10</v>
      </c>
    </row>
    <row r="19" spans="2:10" ht="18" x14ac:dyDescent="0.25">
      <c r="B19" s="16">
        <v>4</v>
      </c>
      <c r="C19" s="15" t="s">
        <v>14</v>
      </c>
      <c r="D19" s="10">
        <v>83</v>
      </c>
      <c r="E19" s="10">
        <v>118</v>
      </c>
      <c r="F19" s="10">
        <v>79</v>
      </c>
      <c r="G19" s="10">
        <v>84</v>
      </c>
      <c r="H19" s="13">
        <v>95</v>
      </c>
      <c r="I19" s="8">
        <f>SUM(D19:H19)/5</f>
        <v>91.8</v>
      </c>
      <c r="J19" s="9">
        <v>11</v>
      </c>
    </row>
    <row r="20" spans="2:10" ht="18" x14ac:dyDescent="0.25">
      <c r="B20" s="16">
        <v>2</v>
      </c>
      <c r="C20" s="15" t="s">
        <v>22</v>
      </c>
      <c r="D20" s="10">
        <v>91</v>
      </c>
      <c r="E20" s="10">
        <v>106</v>
      </c>
      <c r="F20" s="10">
        <v>78</v>
      </c>
      <c r="G20" s="10">
        <v>113</v>
      </c>
      <c r="H20" s="13">
        <v>61</v>
      </c>
      <c r="I20" s="8">
        <f>SUM(D20:H20)/5</f>
        <v>89.8</v>
      </c>
      <c r="J20" s="9">
        <v>12</v>
      </c>
    </row>
    <row r="21" spans="2:10" ht="18" x14ac:dyDescent="0.25">
      <c r="B21" s="16">
        <v>16</v>
      </c>
      <c r="C21" s="15" t="s">
        <v>12</v>
      </c>
      <c r="D21" s="10">
        <v>99</v>
      </c>
      <c r="E21" s="10">
        <v>113</v>
      </c>
      <c r="F21" s="10">
        <v>96</v>
      </c>
      <c r="G21" s="10">
        <v>61</v>
      </c>
      <c r="H21" s="13">
        <v>77</v>
      </c>
      <c r="I21" s="8">
        <f>SUM(D21:H21)/5</f>
        <v>89.2</v>
      </c>
      <c r="J21" s="9">
        <v>13</v>
      </c>
    </row>
    <row r="22" spans="2:10" ht="18" x14ac:dyDescent="0.25">
      <c r="B22" s="16">
        <v>13</v>
      </c>
      <c r="C22" s="15" t="s">
        <v>20</v>
      </c>
      <c r="D22" s="10">
        <v>105</v>
      </c>
      <c r="E22" s="10">
        <v>72</v>
      </c>
      <c r="F22" s="10">
        <v>51</v>
      </c>
      <c r="G22" s="10">
        <v>113</v>
      </c>
      <c r="H22" s="13">
        <v>96</v>
      </c>
      <c r="I22" s="8">
        <f>SUM(D22:H22)/5</f>
        <v>87.4</v>
      </c>
      <c r="J22" s="9">
        <v>14</v>
      </c>
    </row>
    <row r="23" spans="2:10" ht="18" x14ac:dyDescent="0.25">
      <c r="B23" s="16">
        <v>8</v>
      </c>
      <c r="C23" s="15" t="s">
        <v>19</v>
      </c>
      <c r="D23" s="10">
        <v>69</v>
      </c>
      <c r="E23" s="10">
        <v>88</v>
      </c>
      <c r="F23" s="10">
        <v>75</v>
      </c>
      <c r="G23" s="10">
        <v>108</v>
      </c>
      <c r="H23" s="13">
        <v>73</v>
      </c>
      <c r="I23" s="8">
        <f>SUM(D23:H23)/5</f>
        <v>82.6</v>
      </c>
      <c r="J23" s="9">
        <v>15</v>
      </c>
    </row>
    <row r="24" spans="2:10" ht="18" x14ac:dyDescent="0.25">
      <c r="B24" s="16">
        <v>5</v>
      </c>
      <c r="C24" s="15" t="s">
        <v>24</v>
      </c>
      <c r="D24" s="10">
        <v>84</v>
      </c>
      <c r="E24" s="10">
        <v>46</v>
      </c>
      <c r="F24" s="10">
        <v>107</v>
      </c>
      <c r="G24" s="10">
        <v>82</v>
      </c>
      <c r="H24" s="13">
        <v>60</v>
      </c>
      <c r="I24" s="8">
        <f>SUM(D24:H24)/5</f>
        <v>75.8</v>
      </c>
      <c r="J24" s="9">
        <v>16</v>
      </c>
    </row>
  </sheetData>
  <sortState ref="B9:I24">
    <sortCondition descending="1" ref="I24"/>
  </sortState>
  <dataConsolidate/>
  <phoneticPr fontId="0" type="noConversion"/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Mattoni</vt:lpstr>
    </vt:vector>
  </TitlesOfParts>
  <Company>Beverages and Trading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Temny</dc:creator>
  <cp:lastModifiedBy>Admin</cp:lastModifiedBy>
  <cp:lastPrinted>2014-12-17T19:00:46Z</cp:lastPrinted>
  <dcterms:created xsi:type="dcterms:W3CDTF">2005-04-12T18:24:45Z</dcterms:created>
  <dcterms:modified xsi:type="dcterms:W3CDTF">2016-04-01T15:10:24Z</dcterms:modified>
</cp:coreProperties>
</file>