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3" i="1" l="1"/>
  <c r="L13" i="1" s="1"/>
  <c r="J10" i="1"/>
  <c r="L10" i="1" s="1"/>
  <c r="J8" i="1"/>
  <c r="L8" i="1" s="1"/>
  <c r="J23" i="1"/>
  <c r="L23" i="1" s="1"/>
  <c r="J33" i="1"/>
  <c r="L33" i="1" s="1"/>
  <c r="J26" i="1"/>
  <c r="L26" i="1" s="1"/>
  <c r="J31" i="1"/>
  <c r="L31" i="1" s="1"/>
  <c r="J22" i="1"/>
  <c r="L22" i="1" s="1"/>
  <c r="J15" i="1"/>
  <c r="L15" i="1" s="1"/>
  <c r="J29" i="1"/>
  <c r="L29" i="1" s="1"/>
  <c r="J20" i="1"/>
  <c r="L20" i="1" s="1"/>
  <c r="J18" i="1"/>
  <c r="L18" i="1" s="1"/>
  <c r="J24" i="1"/>
  <c r="L24" i="1" s="1"/>
  <c r="J16" i="1"/>
  <c r="L16" i="1" s="1"/>
  <c r="J14" i="1"/>
  <c r="L14" i="1" s="1"/>
  <c r="J7" i="1"/>
  <c r="L7" i="1" s="1"/>
  <c r="J25" i="1"/>
  <c r="L25" i="1" s="1"/>
  <c r="J34" i="1"/>
  <c r="L34" i="1" s="1"/>
  <c r="J9" i="1"/>
  <c r="L9" i="1" s="1"/>
  <c r="J27" i="1"/>
  <c r="L27" i="1" s="1"/>
  <c r="J30" i="1"/>
  <c r="L30" i="1" s="1"/>
  <c r="J21" i="1"/>
  <c r="L21" i="1" s="1"/>
  <c r="J6" i="1"/>
  <c r="L6" i="1" s="1"/>
  <c r="J17" i="1"/>
  <c r="L17" i="1" s="1"/>
  <c r="J12" i="1"/>
  <c r="L12" i="1" s="1"/>
  <c r="J28" i="1"/>
  <c r="L28" i="1" s="1"/>
  <c r="J11" i="1"/>
  <c r="L11" i="1" s="1"/>
  <c r="J19" i="1"/>
  <c r="L19" i="1" s="1"/>
  <c r="J32" i="1"/>
  <c r="L32" i="1" s="1"/>
</calcChain>
</file>

<file path=xl/sharedStrings.xml><?xml version="1.0" encoding="utf-8"?>
<sst xmlns="http://schemas.openxmlformats.org/spreadsheetml/2006/main" count="48" uniqueCount="48">
  <si>
    <t>Набиев Рустам Флюсович</t>
  </si>
  <si>
    <t>Соколов Владимир Сергеевич</t>
  </si>
  <si>
    <t>Щеголев Данила Олегович</t>
  </si>
  <si>
    <t>Рыбкин Даниил Сергеевич</t>
  </si>
  <si>
    <t>Нишанбаев Ян Ураимович</t>
  </si>
  <si>
    <t>Андреев Михаил  Сергеевич</t>
  </si>
  <si>
    <t>Старцев Олег Александрович</t>
  </si>
  <si>
    <t>Вятченин Евгений Максимович</t>
  </si>
  <si>
    <t>Набиуллин Вадим Фиргатович</t>
  </si>
  <si>
    <t>Филиппов Илья Сергеевич</t>
  </si>
  <si>
    <t>Салимова Виктория Кимовна</t>
  </si>
  <si>
    <t>Лядова Екатерина Викторовна</t>
  </si>
  <si>
    <t>Нелюбин Станислав Юрьевич</t>
  </si>
  <si>
    <t>Путилина Кристина Александровна</t>
  </si>
  <si>
    <t>Сахибгареев Вадим Артурович</t>
  </si>
  <si>
    <t>Абдуллаев Акмаль Аслонович</t>
  </si>
  <si>
    <t>Некрасов Илья Витальевич</t>
  </si>
  <si>
    <t>МИЛОВАНОВ ЯН ОЛЕГОВИЧ</t>
  </si>
  <si>
    <t>Гребенщиков Дмитрий Евгеньевич</t>
  </si>
  <si>
    <t xml:space="preserve">Шайхутдинова Гульназ Ниязовна </t>
  </si>
  <si>
    <t>Андросов Александр Игоревич</t>
  </si>
  <si>
    <t>Григорьев Максим Дмитриевич</t>
  </si>
  <si>
    <t>Шахов Богдан Сергеевич</t>
  </si>
  <si>
    <t>Кагарманова Элина Вадимовна</t>
  </si>
  <si>
    <t>Хайруллин Эдуард Рашитович</t>
  </si>
  <si>
    <t>Калитаев Владислав Витальевич</t>
  </si>
  <si>
    <t>Идрисов Альберт Валерьевич</t>
  </si>
  <si>
    <t>Очередность выступления</t>
  </si>
  <si>
    <t>Пиво</t>
  </si>
  <si>
    <t>Кофе</t>
  </si>
  <si>
    <t>Слепая дегустация</t>
  </si>
  <si>
    <t>Дегустация коктейля</t>
  </si>
  <si>
    <t>Судья 1</t>
  </si>
  <si>
    <t>Судья 2</t>
  </si>
  <si>
    <t>Судья 3</t>
  </si>
  <si>
    <t>Итого средний</t>
  </si>
  <si>
    <t>Халиков Раиль</t>
  </si>
  <si>
    <t>Техника</t>
  </si>
  <si>
    <t>Итого</t>
  </si>
  <si>
    <t>Флейринг</t>
  </si>
  <si>
    <t>Киямов Наиль</t>
  </si>
  <si>
    <t>Ляпунов Александр</t>
  </si>
  <si>
    <t>Менчев Эмил</t>
  </si>
  <si>
    <t>Гаянов Рустам</t>
  </si>
  <si>
    <t>Тимошкин Игорь Юрьевич</t>
  </si>
  <si>
    <t xml:space="preserve"> </t>
  </si>
  <si>
    <t>Результаты</t>
  </si>
  <si>
    <t>ФИО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</si>
</sst>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8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9" borderId="1" xfId="0" applyFont="1" applyFill="1" applyBorder="1"/>
    <xf numFmtId="0" fontId="2" fillId="0" borderId="0" xfId="0" applyFont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Fill="1" applyBorder="1"/>
    <xf numFmtId="0" fontId="1" fillId="0" borderId="1" xfId="0" applyFont="1" applyFill="1" applyBorder="1"/>
    <xf numFmtId="0" fontId="0" fillId="0" borderId="0" xfId="0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3"/>
  <sheetViews>
    <sheetView tabSelected="1" zoomScale="69" zoomScaleNormal="69" workbookViewId="0">
      <selection activeCell="E1" sqref="E1"/>
    </sheetView>
  </sheetViews>
  <sheetFormatPr defaultRowHeight="15" x14ac:dyDescent="0.25"/>
  <cols>
    <col min="2" max="2" width="37" bestFit="1" customWidth="1"/>
    <col min="3" max="3" width="25.85546875" bestFit="1" customWidth="1"/>
    <col min="4" max="5" width="9.140625" style="1"/>
    <col min="6" max="6" width="18.28515625" style="1" bestFit="1" customWidth="1"/>
    <col min="7" max="9" width="9.140625" style="1"/>
    <col min="10" max="10" width="14.5703125" style="1" bestFit="1" customWidth="1"/>
    <col min="11" max="12" width="9.140625" style="1"/>
  </cols>
  <sheetData>
    <row r="2" spans="2:12" ht="23.25" x14ac:dyDescent="0.35">
      <c r="D2" s="29" t="s">
        <v>46</v>
      </c>
      <c r="E2" s="29"/>
      <c r="F2" s="29"/>
      <c r="G2" s="29"/>
      <c r="H2" s="29"/>
      <c r="I2" s="29"/>
      <c r="J2" s="29"/>
      <c r="K2" s="29"/>
      <c r="L2" s="29"/>
    </row>
    <row r="3" spans="2:12" ht="15.75" x14ac:dyDescent="0.25">
      <c r="D3" s="12"/>
      <c r="E3" s="12"/>
      <c r="F3" s="12"/>
      <c r="G3" s="28" t="s">
        <v>31</v>
      </c>
      <c r="H3" s="28"/>
      <c r="I3" s="28"/>
      <c r="J3" s="28"/>
      <c r="K3" s="13" t="s">
        <v>37</v>
      </c>
      <c r="L3" s="14" t="s">
        <v>38</v>
      </c>
    </row>
    <row r="4" spans="2:12" ht="15.75" x14ac:dyDescent="0.25">
      <c r="B4" s="23" t="s">
        <v>47</v>
      </c>
      <c r="C4" s="23" t="s">
        <v>27</v>
      </c>
      <c r="D4" s="16" t="s">
        <v>28</v>
      </c>
      <c r="E4" s="17" t="s">
        <v>29</v>
      </c>
      <c r="F4" s="18" t="s">
        <v>30</v>
      </c>
      <c r="G4" s="19" t="s">
        <v>32</v>
      </c>
      <c r="H4" s="19" t="s">
        <v>33</v>
      </c>
      <c r="I4" s="19" t="s">
        <v>34</v>
      </c>
      <c r="J4" s="20" t="s">
        <v>35</v>
      </c>
      <c r="K4" s="21"/>
      <c r="L4" s="22"/>
    </row>
    <row r="5" spans="2:12" ht="15.75" x14ac:dyDescent="0.25">
      <c r="B5" s="15"/>
      <c r="C5" s="15"/>
      <c r="D5" s="16"/>
      <c r="E5" s="17"/>
      <c r="F5" s="18"/>
      <c r="G5" s="19"/>
      <c r="H5" s="19"/>
      <c r="I5" s="19"/>
      <c r="J5" s="20"/>
      <c r="K5" s="21"/>
      <c r="L5" s="22"/>
    </row>
    <row r="6" spans="2:12" ht="15.75" x14ac:dyDescent="0.25">
      <c r="B6" s="11" t="s">
        <v>20</v>
      </c>
      <c r="C6" s="24">
        <v>17</v>
      </c>
      <c r="D6" s="16">
        <v>30</v>
      </c>
      <c r="E6" s="17">
        <v>34</v>
      </c>
      <c r="F6" s="18">
        <v>24</v>
      </c>
      <c r="G6" s="19">
        <v>107</v>
      </c>
      <c r="H6" s="19">
        <v>97</v>
      </c>
      <c r="I6" s="19">
        <v>108</v>
      </c>
      <c r="J6" s="20">
        <f t="shared" ref="J6:J34" si="0">(G6+H6+I6)/3</f>
        <v>104</v>
      </c>
      <c r="K6" s="21">
        <v>94</v>
      </c>
      <c r="L6" s="22">
        <f t="shared" ref="L6:L34" si="1">D6+E6+F6+J6+K6</f>
        <v>286</v>
      </c>
    </row>
    <row r="7" spans="2:12" ht="15.75" x14ac:dyDescent="0.25">
      <c r="B7" s="4" t="s">
        <v>13</v>
      </c>
      <c r="C7" s="24">
        <v>5</v>
      </c>
      <c r="D7" s="16">
        <v>30</v>
      </c>
      <c r="E7" s="17">
        <v>30.5</v>
      </c>
      <c r="F7" s="18">
        <v>12</v>
      </c>
      <c r="G7" s="19">
        <v>122</v>
      </c>
      <c r="H7" s="19">
        <v>120</v>
      </c>
      <c r="I7" s="19">
        <v>112</v>
      </c>
      <c r="J7" s="20">
        <f t="shared" si="0"/>
        <v>118</v>
      </c>
      <c r="K7" s="21">
        <v>91</v>
      </c>
      <c r="L7" s="22">
        <f t="shared" si="1"/>
        <v>281.5</v>
      </c>
    </row>
    <row r="8" spans="2:12" ht="15.75" x14ac:dyDescent="0.25">
      <c r="B8" s="25" t="s">
        <v>1</v>
      </c>
      <c r="C8" s="24">
        <v>6</v>
      </c>
      <c r="D8" s="16">
        <v>32</v>
      </c>
      <c r="E8" s="17">
        <v>27</v>
      </c>
      <c r="F8" s="18">
        <v>18</v>
      </c>
      <c r="G8" s="19">
        <v>112</v>
      </c>
      <c r="H8" s="19">
        <v>110</v>
      </c>
      <c r="I8" s="19">
        <v>112</v>
      </c>
      <c r="J8" s="20">
        <f t="shared" si="0"/>
        <v>111.33333333333333</v>
      </c>
      <c r="K8" s="21">
        <v>93</v>
      </c>
      <c r="L8" s="22">
        <f t="shared" si="1"/>
        <v>281.33333333333331</v>
      </c>
    </row>
    <row r="9" spans="2:12" ht="15.75" x14ac:dyDescent="0.25">
      <c r="B9" s="26" t="s">
        <v>16</v>
      </c>
      <c r="C9" s="24">
        <v>26</v>
      </c>
      <c r="D9" s="16">
        <v>30</v>
      </c>
      <c r="E9" s="17">
        <v>27.5</v>
      </c>
      <c r="F9" s="18">
        <v>27</v>
      </c>
      <c r="G9" s="19">
        <v>105</v>
      </c>
      <c r="H9" s="19">
        <v>109</v>
      </c>
      <c r="I9" s="19">
        <v>114</v>
      </c>
      <c r="J9" s="20">
        <f t="shared" si="0"/>
        <v>109.33333333333333</v>
      </c>
      <c r="K9" s="21">
        <v>86</v>
      </c>
      <c r="L9" s="22">
        <f t="shared" si="1"/>
        <v>279.83333333333331</v>
      </c>
    </row>
    <row r="10" spans="2:12" ht="15.75" x14ac:dyDescent="0.25">
      <c r="B10" s="4" t="s">
        <v>44</v>
      </c>
      <c r="C10" s="24">
        <v>2</v>
      </c>
      <c r="D10" s="16">
        <v>31</v>
      </c>
      <c r="E10" s="17">
        <v>26.5</v>
      </c>
      <c r="F10" s="18">
        <v>24</v>
      </c>
      <c r="G10" s="19">
        <v>92</v>
      </c>
      <c r="H10" s="19">
        <v>105</v>
      </c>
      <c r="I10" s="19">
        <v>100</v>
      </c>
      <c r="J10" s="20">
        <f t="shared" si="0"/>
        <v>99</v>
      </c>
      <c r="K10" s="21">
        <v>96</v>
      </c>
      <c r="L10" s="22">
        <f t="shared" si="1"/>
        <v>276.5</v>
      </c>
    </row>
    <row r="11" spans="2:12" ht="15.75" x14ac:dyDescent="0.25">
      <c r="B11" s="4" t="s">
        <v>24</v>
      </c>
      <c r="C11" s="24">
        <v>13</v>
      </c>
      <c r="D11" s="16">
        <v>25</v>
      </c>
      <c r="E11" s="17">
        <v>29.5</v>
      </c>
      <c r="F11" s="18">
        <v>22.5</v>
      </c>
      <c r="G11" s="19">
        <v>107</v>
      </c>
      <c r="H11" s="19">
        <v>100</v>
      </c>
      <c r="I11" s="19">
        <v>105</v>
      </c>
      <c r="J11" s="20">
        <f t="shared" si="0"/>
        <v>104</v>
      </c>
      <c r="K11" s="21">
        <v>93</v>
      </c>
      <c r="L11" s="22">
        <f t="shared" si="1"/>
        <v>274</v>
      </c>
    </row>
    <row r="12" spans="2:12" ht="15.75" x14ac:dyDescent="0.25">
      <c r="B12" s="4" t="s">
        <v>22</v>
      </c>
      <c r="C12" s="24">
        <v>27</v>
      </c>
      <c r="D12" s="16">
        <v>25</v>
      </c>
      <c r="E12" s="17">
        <v>29.5</v>
      </c>
      <c r="F12" s="18">
        <v>22.5</v>
      </c>
      <c r="G12" s="19">
        <v>85</v>
      </c>
      <c r="H12" s="19">
        <v>109</v>
      </c>
      <c r="I12" s="19">
        <v>109</v>
      </c>
      <c r="J12" s="20">
        <f t="shared" si="0"/>
        <v>101</v>
      </c>
      <c r="K12" s="21">
        <v>92</v>
      </c>
      <c r="L12" s="22">
        <f t="shared" si="1"/>
        <v>270</v>
      </c>
    </row>
    <row r="13" spans="2:12" ht="15.75" x14ac:dyDescent="0.25">
      <c r="B13" s="24" t="s">
        <v>36</v>
      </c>
      <c r="C13" s="24">
        <v>29</v>
      </c>
      <c r="D13" s="16">
        <v>31</v>
      </c>
      <c r="E13" s="17">
        <v>30.5</v>
      </c>
      <c r="F13" s="18">
        <v>7.5</v>
      </c>
      <c r="G13" s="19">
        <v>125</v>
      </c>
      <c r="H13" s="19">
        <v>108</v>
      </c>
      <c r="I13" s="19">
        <v>115</v>
      </c>
      <c r="J13" s="20">
        <f t="shared" si="0"/>
        <v>116</v>
      </c>
      <c r="K13" s="21">
        <v>85</v>
      </c>
      <c r="L13" s="22">
        <f t="shared" si="1"/>
        <v>270</v>
      </c>
    </row>
    <row r="14" spans="2:12" ht="15.75" x14ac:dyDescent="0.25">
      <c r="B14" s="4" t="s">
        <v>26</v>
      </c>
      <c r="C14" s="24">
        <v>4</v>
      </c>
      <c r="D14" s="16">
        <v>25</v>
      </c>
      <c r="E14" s="17">
        <v>27</v>
      </c>
      <c r="F14" s="18">
        <v>13.5</v>
      </c>
      <c r="G14" s="19">
        <v>110</v>
      </c>
      <c r="H14" s="19">
        <v>110</v>
      </c>
      <c r="I14" s="19">
        <v>110</v>
      </c>
      <c r="J14" s="20">
        <f t="shared" si="0"/>
        <v>110</v>
      </c>
      <c r="K14" s="21">
        <v>77</v>
      </c>
      <c r="L14" s="22">
        <f t="shared" si="1"/>
        <v>252.5</v>
      </c>
    </row>
    <row r="15" spans="2:12" ht="14.25" customHeight="1" x14ac:dyDescent="0.25">
      <c r="B15" s="4" t="s">
        <v>7</v>
      </c>
      <c r="C15" s="24">
        <v>10</v>
      </c>
      <c r="D15" s="16">
        <v>31</v>
      </c>
      <c r="E15" s="17">
        <v>31.5</v>
      </c>
      <c r="F15" s="18">
        <v>10.5</v>
      </c>
      <c r="G15" s="19">
        <v>112</v>
      </c>
      <c r="H15" s="19">
        <v>90</v>
      </c>
      <c r="I15" s="19">
        <v>110</v>
      </c>
      <c r="J15" s="20">
        <f t="shared" si="0"/>
        <v>104</v>
      </c>
      <c r="K15" s="21">
        <v>72</v>
      </c>
      <c r="L15" s="22">
        <f t="shared" si="1"/>
        <v>249</v>
      </c>
    </row>
    <row r="16" spans="2:12" ht="16.5" customHeight="1" x14ac:dyDescent="0.25">
      <c r="B16" s="4" t="s">
        <v>12</v>
      </c>
      <c r="C16" s="24">
        <v>16</v>
      </c>
      <c r="D16" s="16">
        <v>28</v>
      </c>
      <c r="E16" s="17">
        <v>19.5</v>
      </c>
      <c r="F16" s="18">
        <v>10.5</v>
      </c>
      <c r="G16" s="19">
        <v>106</v>
      </c>
      <c r="H16" s="19">
        <v>95</v>
      </c>
      <c r="I16" s="19">
        <v>97</v>
      </c>
      <c r="J16" s="20">
        <f t="shared" si="0"/>
        <v>99.333333333333329</v>
      </c>
      <c r="K16" s="21">
        <v>91</v>
      </c>
      <c r="L16" s="22">
        <f t="shared" si="1"/>
        <v>248.33333333333331</v>
      </c>
    </row>
    <row r="17" spans="2:12" ht="15.75" x14ac:dyDescent="0.25">
      <c r="B17" s="4" t="s">
        <v>21</v>
      </c>
      <c r="C17" s="24">
        <v>24</v>
      </c>
      <c r="D17" s="16">
        <v>25</v>
      </c>
      <c r="E17" s="17">
        <v>33</v>
      </c>
      <c r="F17" s="18">
        <v>7.5</v>
      </c>
      <c r="G17" s="19">
        <v>82</v>
      </c>
      <c r="H17" s="19">
        <v>102</v>
      </c>
      <c r="I17" s="19">
        <v>88</v>
      </c>
      <c r="J17" s="20">
        <f t="shared" si="0"/>
        <v>90.666666666666671</v>
      </c>
      <c r="K17" s="21">
        <v>87</v>
      </c>
      <c r="L17" s="22">
        <f t="shared" si="1"/>
        <v>243.16666666666669</v>
      </c>
    </row>
    <row r="18" spans="2:12" ht="15.75" x14ac:dyDescent="0.25">
      <c r="B18" s="4" t="s">
        <v>10</v>
      </c>
      <c r="C18" s="24">
        <v>20</v>
      </c>
      <c r="D18" s="16">
        <v>20</v>
      </c>
      <c r="E18" s="17">
        <v>23.5</v>
      </c>
      <c r="F18" s="18">
        <v>9</v>
      </c>
      <c r="G18" s="19">
        <v>100</v>
      </c>
      <c r="H18" s="19">
        <v>103</v>
      </c>
      <c r="I18" s="19">
        <v>100</v>
      </c>
      <c r="J18" s="20">
        <f t="shared" si="0"/>
        <v>101</v>
      </c>
      <c r="K18" s="21">
        <v>88</v>
      </c>
      <c r="L18" s="22">
        <f t="shared" si="1"/>
        <v>241.5</v>
      </c>
    </row>
    <row r="19" spans="2:12" ht="15.75" x14ac:dyDescent="0.25">
      <c r="B19" s="4" t="s">
        <v>25</v>
      </c>
      <c r="C19" s="24">
        <v>28</v>
      </c>
      <c r="D19" s="16">
        <v>35</v>
      </c>
      <c r="E19" s="17">
        <v>29</v>
      </c>
      <c r="F19" s="18">
        <v>9</v>
      </c>
      <c r="G19" s="19">
        <v>75</v>
      </c>
      <c r="H19" s="19">
        <v>95</v>
      </c>
      <c r="I19" s="19">
        <v>98</v>
      </c>
      <c r="J19" s="20">
        <f t="shared" si="0"/>
        <v>89.333333333333329</v>
      </c>
      <c r="K19" s="21">
        <v>79</v>
      </c>
      <c r="L19" s="22">
        <f t="shared" si="1"/>
        <v>241.33333333333331</v>
      </c>
    </row>
    <row r="20" spans="2:12" ht="15.75" x14ac:dyDescent="0.25">
      <c r="B20" s="4" t="s">
        <v>9</v>
      </c>
      <c r="C20" s="24">
        <v>18</v>
      </c>
      <c r="D20" s="16">
        <v>26</v>
      </c>
      <c r="E20" s="17">
        <v>26.5</v>
      </c>
      <c r="F20" s="18">
        <v>12</v>
      </c>
      <c r="G20" s="19">
        <v>98</v>
      </c>
      <c r="H20" s="19">
        <v>84</v>
      </c>
      <c r="I20" s="19">
        <v>95</v>
      </c>
      <c r="J20" s="20">
        <f t="shared" si="0"/>
        <v>92.333333333333329</v>
      </c>
      <c r="K20" s="21">
        <v>84</v>
      </c>
      <c r="L20" s="22">
        <f t="shared" si="1"/>
        <v>240.83333333333331</v>
      </c>
    </row>
    <row r="21" spans="2:12" ht="15.75" x14ac:dyDescent="0.25">
      <c r="B21" s="4" t="s">
        <v>19</v>
      </c>
      <c r="C21" s="24">
        <v>9</v>
      </c>
      <c r="D21" s="16">
        <v>26</v>
      </c>
      <c r="E21" s="17">
        <v>21</v>
      </c>
      <c r="F21" s="18">
        <v>1.5</v>
      </c>
      <c r="G21" s="19">
        <v>114</v>
      </c>
      <c r="H21" s="19">
        <v>108</v>
      </c>
      <c r="I21" s="19">
        <v>120</v>
      </c>
      <c r="J21" s="20">
        <f t="shared" si="0"/>
        <v>114</v>
      </c>
      <c r="K21" s="21">
        <v>76</v>
      </c>
      <c r="L21" s="22">
        <f t="shared" si="1"/>
        <v>238.5</v>
      </c>
    </row>
    <row r="22" spans="2:12" ht="15.75" x14ac:dyDescent="0.25">
      <c r="B22" s="4" t="s">
        <v>6</v>
      </c>
      <c r="C22" s="24">
        <v>25</v>
      </c>
      <c r="D22" s="16">
        <v>37</v>
      </c>
      <c r="E22" s="17">
        <v>10</v>
      </c>
      <c r="F22" s="18">
        <v>10.5</v>
      </c>
      <c r="G22" s="19">
        <v>77</v>
      </c>
      <c r="H22" s="19">
        <v>93</v>
      </c>
      <c r="I22" s="19">
        <v>80</v>
      </c>
      <c r="J22" s="20">
        <f t="shared" si="0"/>
        <v>83.333333333333329</v>
      </c>
      <c r="K22" s="21">
        <v>95</v>
      </c>
      <c r="L22" s="22">
        <f t="shared" si="1"/>
        <v>235.83333333333331</v>
      </c>
    </row>
    <row r="23" spans="2:12" ht="15.75" x14ac:dyDescent="0.25">
      <c r="B23" s="4" t="s">
        <v>2</v>
      </c>
      <c r="C23" s="24">
        <v>1</v>
      </c>
      <c r="D23" s="16">
        <v>20</v>
      </c>
      <c r="E23" s="17">
        <v>23</v>
      </c>
      <c r="F23" s="18">
        <v>10.5</v>
      </c>
      <c r="G23" s="19">
        <v>87</v>
      </c>
      <c r="H23" s="19">
        <v>103</v>
      </c>
      <c r="I23" s="19">
        <v>95</v>
      </c>
      <c r="J23" s="20">
        <f t="shared" si="0"/>
        <v>95</v>
      </c>
      <c r="K23" s="21">
        <v>87</v>
      </c>
      <c r="L23" s="22">
        <f t="shared" si="1"/>
        <v>235.5</v>
      </c>
    </row>
    <row r="24" spans="2:12" ht="15.75" x14ac:dyDescent="0.25">
      <c r="B24" s="4" t="s">
        <v>11</v>
      </c>
      <c r="C24" s="24">
        <v>23</v>
      </c>
      <c r="D24" s="16">
        <v>27</v>
      </c>
      <c r="E24" s="17">
        <v>31.5</v>
      </c>
      <c r="F24" s="18">
        <v>6</v>
      </c>
      <c r="G24" s="19">
        <v>77</v>
      </c>
      <c r="H24" s="19">
        <v>68</v>
      </c>
      <c r="I24" s="19">
        <v>93</v>
      </c>
      <c r="J24" s="20">
        <f t="shared" si="0"/>
        <v>79.333333333333329</v>
      </c>
      <c r="K24" s="21">
        <v>89</v>
      </c>
      <c r="L24" s="22">
        <f t="shared" si="1"/>
        <v>232.83333333333331</v>
      </c>
    </row>
    <row r="25" spans="2:12" ht="15.75" x14ac:dyDescent="0.25">
      <c r="B25" s="4" t="s">
        <v>14</v>
      </c>
      <c r="C25" s="24">
        <v>11</v>
      </c>
      <c r="D25" s="16">
        <v>25</v>
      </c>
      <c r="E25" s="17">
        <v>28</v>
      </c>
      <c r="F25" s="18">
        <v>4.5</v>
      </c>
      <c r="G25" s="19">
        <v>90</v>
      </c>
      <c r="H25" s="19">
        <v>93</v>
      </c>
      <c r="I25" s="19">
        <v>95</v>
      </c>
      <c r="J25" s="20">
        <f t="shared" si="0"/>
        <v>92.666666666666671</v>
      </c>
      <c r="K25" s="21">
        <v>82</v>
      </c>
      <c r="L25" s="22">
        <f t="shared" si="1"/>
        <v>232.16666666666669</v>
      </c>
    </row>
    <row r="26" spans="2:12" ht="15.75" x14ac:dyDescent="0.25">
      <c r="B26" s="4" t="s">
        <v>4</v>
      </c>
      <c r="C26" s="24">
        <v>19</v>
      </c>
      <c r="D26" s="16">
        <v>28</v>
      </c>
      <c r="E26" s="17">
        <v>23.5</v>
      </c>
      <c r="F26" s="18">
        <v>1.5</v>
      </c>
      <c r="G26" s="19">
        <v>65</v>
      </c>
      <c r="H26" s="19">
        <v>102</v>
      </c>
      <c r="I26" s="19">
        <v>93</v>
      </c>
      <c r="J26" s="20">
        <f t="shared" si="0"/>
        <v>86.666666666666671</v>
      </c>
      <c r="K26" s="21">
        <v>86</v>
      </c>
      <c r="L26" s="22">
        <f t="shared" si="1"/>
        <v>225.66666666666669</v>
      </c>
    </row>
    <row r="27" spans="2:12" ht="15.75" x14ac:dyDescent="0.25">
      <c r="B27" s="4" t="s">
        <v>17</v>
      </c>
      <c r="C27" s="24">
        <v>15</v>
      </c>
      <c r="D27" s="16">
        <v>26</v>
      </c>
      <c r="E27" s="17">
        <v>29.5</v>
      </c>
      <c r="F27" s="18">
        <v>12</v>
      </c>
      <c r="G27" s="19">
        <v>80</v>
      </c>
      <c r="H27" s="19">
        <v>70</v>
      </c>
      <c r="I27" s="19">
        <v>95</v>
      </c>
      <c r="J27" s="20">
        <f t="shared" si="0"/>
        <v>81.666666666666671</v>
      </c>
      <c r="K27" s="21">
        <v>73</v>
      </c>
      <c r="L27" s="22">
        <f t="shared" si="1"/>
        <v>222.16666666666669</v>
      </c>
    </row>
    <row r="28" spans="2:12" ht="15.75" x14ac:dyDescent="0.25">
      <c r="B28" s="4" t="s">
        <v>23</v>
      </c>
      <c r="C28" s="24">
        <v>12</v>
      </c>
      <c r="D28" s="16">
        <v>24</v>
      </c>
      <c r="E28" s="17">
        <v>23.5</v>
      </c>
      <c r="F28" s="18">
        <v>9</v>
      </c>
      <c r="G28" s="19">
        <v>90</v>
      </c>
      <c r="H28" s="19">
        <v>82</v>
      </c>
      <c r="I28" s="19">
        <v>88</v>
      </c>
      <c r="J28" s="20">
        <f t="shared" si="0"/>
        <v>86.666666666666671</v>
      </c>
      <c r="K28" s="21">
        <v>78</v>
      </c>
      <c r="L28" s="22">
        <f t="shared" si="1"/>
        <v>221.16666666666669</v>
      </c>
    </row>
    <row r="29" spans="2:12" ht="15.75" x14ac:dyDescent="0.25">
      <c r="B29" s="4" t="s">
        <v>8</v>
      </c>
      <c r="C29" s="24">
        <v>22</v>
      </c>
      <c r="D29" s="16">
        <v>28</v>
      </c>
      <c r="E29" s="17">
        <v>26.5</v>
      </c>
      <c r="F29" s="18">
        <v>6</v>
      </c>
      <c r="G29" s="19">
        <v>73</v>
      </c>
      <c r="H29" s="19">
        <v>82</v>
      </c>
      <c r="I29" s="19">
        <v>92</v>
      </c>
      <c r="J29" s="20">
        <f t="shared" si="0"/>
        <v>82.333333333333329</v>
      </c>
      <c r="K29" s="21">
        <v>76</v>
      </c>
      <c r="L29" s="22">
        <f t="shared" si="1"/>
        <v>218.83333333333331</v>
      </c>
    </row>
    <row r="30" spans="2:12" ht="15.75" x14ac:dyDescent="0.25">
      <c r="B30" s="4" t="s">
        <v>18</v>
      </c>
      <c r="C30" s="24">
        <v>14</v>
      </c>
      <c r="D30" s="16">
        <v>20</v>
      </c>
      <c r="E30" s="17">
        <v>29</v>
      </c>
      <c r="F30" s="18">
        <v>9</v>
      </c>
      <c r="G30" s="19">
        <v>100</v>
      </c>
      <c r="H30" s="19">
        <v>87</v>
      </c>
      <c r="I30" s="19">
        <v>92</v>
      </c>
      <c r="J30" s="20">
        <f t="shared" si="0"/>
        <v>93</v>
      </c>
      <c r="K30" s="21">
        <v>63</v>
      </c>
      <c r="L30" s="22">
        <f t="shared" si="1"/>
        <v>214</v>
      </c>
    </row>
    <row r="31" spans="2:12" ht="15.75" x14ac:dyDescent="0.25">
      <c r="B31" s="4" t="s">
        <v>5</v>
      </c>
      <c r="C31" s="24">
        <v>8</v>
      </c>
      <c r="D31" s="16">
        <v>23</v>
      </c>
      <c r="E31" s="17">
        <v>28.5</v>
      </c>
      <c r="F31" s="18">
        <v>1.5</v>
      </c>
      <c r="G31" s="19">
        <v>70</v>
      </c>
      <c r="H31" s="19">
        <v>82</v>
      </c>
      <c r="I31" s="19">
        <v>58</v>
      </c>
      <c r="J31" s="20">
        <f t="shared" si="0"/>
        <v>70</v>
      </c>
      <c r="K31" s="21">
        <v>88</v>
      </c>
      <c r="L31" s="22">
        <f t="shared" si="1"/>
        <v>211</v>
      </c>
    </row>
    <row r="32" spans="2:12" ht="15.75" x14ac:dyDescent="0.25">
      <c r="B32" s="24" t="s">
        <v>0</v>
      </c>
      <c r="C32" s="24">
        <v>3</v>
      </c>
      <c r="D32" s="16">
        <v>22</v>
      </c>
      <c r="E32" s="17">
        <v>26</v>
      </c>
      <c r="F32" s="18">
        <v>4.5</v>
      </c>
      <c r="G32" s="19">
        <v>75</v>
      </c>
      <c r="H32" s="19">
        <v>90</v>
      </c>
      <c r="I32" s="19">
        <v>75</v>
      </c>
      <c r="J32" s="20">
        <f t="shared" si="0"/>
        <v>80</v>
      </c>
      <c r="K32" s="21">
        <v>77</v>
      </c>
      <c r="L32" s="22">
        <f t="shared" si="1"/>
        <v>209.5</v>
      </c>
    </row>
    <row r="33" spans="2:12" ht="15.75" x14ac:dyDescent="0.25">
      <c r="B33" s="4" t="s">
        <v>3</v>
      </c>
      <c r="C33" s="24">
        <v>21</v>
      </c>
      <c r="D33" s="16">
        <v>17</v>
      </c>
      <c r="E33" s="17">
        <v>23.5</v>
      </c>
      <c r="F33" s="18">
        <v>10.5</v>
      </c>
      <c r="G33" s="19">
        <v>68</v>
      </c>
      <c r="H33" s="19">
        <v>87</v>
      </c>
      <c r="I33" s="19">
        <v>103</v>
      </c>
      <c r="J33" s="20">
        <f t="shared" si="0"/>
        <v>86</v>
      </c>
      <c r="K33" s="21">
        <v>71</v>
      </c>
      <c r="L33" s="22">
        <f t="shared" si="1"/>
        <v>208</v>
      </c>
    </row>
    <row r="34" spans="2:12" ht="15.75" x14ac:dyDescent="0.25">
      <c r="B34" s="4" t="s">
        <v>15</v>
      </c>
      <c r="C34" s="24">
        <v>7</v>
      </c>
      <c r="D34" s="16">
        <v>20</v>
      </c>
      <c r="E34" s="17">
        <v>29</v>
      </c>
      <c r="F34" s="18">
        <v>4.5</v>
      </c>
      <c r="G34" s="19">
        <v>85</v>
      </c>
      <c r="H34" s="19">
        <v>65</v>
      </c>
      <c r="I34" s="19">
        <v>70</v>
      </c>
      <c r="J34" s="20">
        <f t="shared" si="0"/>
        <v>73.333333333333329</v>
      </c>
      <c r="K34" s="21">
        <v>60</v>
      </c>
      <c r="L34" s="22">
        <f t="shared" si="1"/>
        <v>186.83333333333331</v>
      </c>
    </row>
    <row r="35" spans="2:12" x14ac:dyDescent="0.25">
      <c r="B35" s="3"/>
      <c r="C35" s="3"/>
      <c r="D35" s="7"/>
      <c r="E35" s="8"/>
      <c r="F35" s="9"/>
      <c r="G35" s="2"/>
      <c r="H35" s="2"/>
      <c r="I35" s="2"/>
      <c r="J35" s="10"/>
      <c r="K35" s="5"/>
      <c r="L35" s="6"/>
    </row>
    <row r="36" spans="2:12" x14ac:dyDescent="0.25">
      <c r="B36" s="3"/>
      <c r="C36" s="3"/>
    </row>
    <row r="38" spans="2:12" x14ac:dyDescent="0.25">
      <c r="B38" s="27" t="s">
        <v>39</v>
      </c>
      <c r="C38" s="27"/>
      <c r="D38" s="27"/>
      <c r="E38" s="27"/>
    </row>
    <row r="39" spans="2:12" x14ac:dyDescent="0.25">
      <c r="B39" s="3"/>
      <c r="C39" s="3"/>
      <c r="E39" s="2"/>
      <c r="L39"/>
    </row>
    <row r="40" spans="2:12" x14ac:dyDescent="0.25">
      <c r="B40" s="3" t="s">
        <v>41</v>
      </c>
      <c r="C40" s="3">
        <v>32</v>
      </c>
      <c r="E40" s="2">
        <v>170</v>
      </c>
      <c r="L40"/>
    </row>
    <row r="41" spans="2:12" x14ac:dyDescent="0.25">
      <c r="B41" s="3" t="s">
        <v>42</v>
      </c>
      <c r="C41" s="3">
        <v>30</v>
      </c>
      <c r="E41" s="2">
        <v>154</v>
      </c>
      <c r="L41"/>
    </row>
    <row r="42" spans="2:12" x14ac:dyDescent="0.25">
      <c r="B42" s="3" t="s">
        <v>40</v>
      </c>
      <c r="C42" s="3">
        <v>31</v>
      </c>
      <c r="E42" s="2">
        <v>133</v>
      </c>
      <c r="L42"/>
    </row>
    <row r="43" spans="2:12" x14ac:dyDescent="0.25">
      <c r="B43" s="3" t="s">
        <v>43</v>
      </c>
      <c r="C43" s="3">
        <v>33</v>
      </c>
      <c r="E43" s="2">
        <v>124</v>
      </c>
      <c r="L43"/>
    </row>
    <row r="53" spans="5:5" x14ac:dyDescent="0.25">
      <c r="E53" s="1" t="s">
        <v>45</v>
      </c>
    </row>
  </sheetData>
  <sortState ref="B7:L34">
    <sortCondition descending="1" ref="K7:K34"/>
  </sortState>
  <mergeCells count="3">
    <mergeCell ref="B38:E38"/>
    <mergeCell ref="G3:J3"/>
    <mergeCell ref="D2:L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2018-06-11T09:20:10Z</dcterms:modified>
</cp:coreProperties>
</file>