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классика" sheetId="1" r:id="rId1"/>
    <sheet name=" флейринг" sheetId="2" r:id="rId2"/>
  </sheets>
  <definedNames>
    <definedName name="_xlnm.Print_Area" localSheetId="1">' флейринг'!$B$1:$G$18</definedName>
    <definedName name="_xlnm.Print_Area" localSheetId="0">'классика'!$B$5:$L$21</definedName>
  </definedNames>
  <calcPr fullCalcOnLoad="1"/>
</workbook>
</file>

<file path=xl/sharedStrings.xml><?xml version="1.0" encoding="utf-8"?>
<sst xmlns="http://schemas.openxmlformats.org/spreadsheetml/2006/main" count="41" uniqueCount="38">
  <si>
    <t>№ по жер</t>
  </si>
  <si>
    <t>Ф.И.О.</t>
  </si>
  <si>
    <t>ИТОГ</t>
  </si>
  <si>
    <t>Место</t>
  </si>
  <si>
    <t>Оценка техника №1</t>
  </si>
  <si>
    <t>Оценка техника №2</t>
  </si>
  <si>
    <t>Пиво</t>
  </si>
  <si>
    <t>Кофе</t>
  </si>
  <si>
    <t>Табак</t>
  </si>
  <si>
    <t>Тест</t>
  </si>
  <si>
    <t>Английский язык</t>
  </si>
  <si>
    <t>Слепая дегустация</t>
  </si>
  <si>
    <t>Вино</t>
  </si>
  <si>
    <t>Мнекина Марина</t>
  </si>
  <si>
    <t>Алекберов Антон</t>
  </si>
  <si>
    <t>Балашов Алексей</t>
  </si>
  <si>
    <t>Колпин Виталий</t>
  </si>
  <si>
    <t>Широких Дмитрий</t>
  </si>
  <si>
    <t>Speed Mix</t>
  </si>
  <si>
    <t>Куприянов Антон</t>
  </si>
  <si>
    <t>Шашков Никита</t>
  </si>
  <si>
    <t>Маркевич Ольга</t>
  </si>
  <si>
    <t>Башкатов Кирилл</t>
  </si>
  <si>
    <t>Пугачев Александр</t>
  </si>
  <si>
    <t>Туркуляк Валерий</t>
  </si>
  <si>
    <t>Жабин Антон</t>
  </si>
  <si>
    <t>Родоман Александр</t>
  </si>
  <si>
    <t>Лучинкин Никита</t>
  </si>
  <si>
    <t>Вергуль Иван</t>
  </si>
  <si>
    <t>Арестов Вячеслав</t>
  </si>
  <si>
    <t>Абдрахимов Тимур</t>
  </si>
  <si>
    <t>Булахтин Сергей</t>
  </si>
  <si>
    <t xml:space="preserve">Коновальцев Антон </t>
  </si>
  <si>
    <t>Вартанян Артур</t>
  </si>
  <si>
    <t>Гайдай Илья</t>
  </si>
  <si>
    <t>Газукин Слава</t>
  </si>
  <si>
    <t>Кондратов Артем</t>
  </si>
  <si>
    <t>Суриков Владимир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</si>
</sst>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"/>
  </numFmts>
  <fonts count="23">
    <font>
      <sz val="10"/>
      <name val="Arial"/>
      <family val="0"/>
    </font>
    <font>
      <sz val="12"/>
      <name val="Times New Roman"/>
      <family val="1"/>
    </font>
    <font>
      <sz val="7"/>
      <name val="Arial"/>
      <family val="0"/>
    </font>
    <font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1" xfId="0" applyFill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22" borderId="13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7" borderId="13" xfId="0" applyFont="1" applyFill="1" applyBorder="1" applyAlignment="1">
      <alignment horizontal="center" vertical="top" wrapText="1"/>
    </xf>
    <xf numFmtId="0" fontId="1" fillId="8" borderId="13" xfId="0" applyFont="1" applyFill="1" applyBorder="1" applyAlignment="1">
      <alignment horizontal="center" vertical="top" wrapText="1"/>
    </xf>
    <xf numFmtId="0" fontId="1" fillId="11" borderId="13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0" fillId="22" borderId="11" xfId="0" applyFill="1" applyBorder="1" applyAlignment="1">
      <alignment/>
    </xf>
    <xf numFmtId="0" fontId="0" fillId="7" borderId="11" xfId="0" applyFill="1" applyBorder="1" applyAlignment="1">
      <alignment/>
    </xf>
    <xf numFmtId="0" fontId="0" fillId="24" borderId="11" xfId="0" applyFill="1" applyBorder="1" applyAlignment="1">
      <alignment/>
    </xf>
    <xf numFmtId="0" fontId="0" fillId="8" borderId="11" xfId="0" applyFill="1" applyBorder="1" applyAlignment="1">
      <alignment/>
    </xf>
    <xf numFmtId="0" fontId="0" fillId="11" borderId="11" xfId="0" applyFill="1" applyBorder="1" applyAlignment="1">
      <alignment/>
    </xf>
    <xf numFmtId="1" fontId="0" fillId="4" borderId="11" xfId="0" applyNumberFormat="1" applyFill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1" fillId="25" borderId="13" xfId="0" applyFont="1" applyFill="1" applyBorder="1" applyAlignment="1">
      <alignment horizontal="center" vertical="top" wrapText="1"/>
    </xf>
    <xf numFmtId="0" fontId="1" fillId="25" borderId="1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7" borderId="11" xfId="0" applyFont="1" applyFill="1" applyBorder="1" applyAlignment="1">
      <alignment/>
    </xf>
    <xf numFmtId="0" fontId="1" fillId="0" borderId="16" xfId="0" applyFont="1" applyBorder="1" applyAlignment="1">
      <alignment horizontal="center" vertical="top" wrapText="1"/>
    </xf>
    <xf numFmtId="0" fontId="0" fillId="26" borderId="11" xfId="0" applyFill="1" applyBorder="1" applyAlignment="1">
      <alignment/>
    </xf>
    <xf numFmtId="0" fontId="3" fillId="25" borderId="11" xfId="0" applyFont="1" applyFill="1" applyBorder="1" applyAlignment="1">
      <alignment horizontal="right"/>
    </xf>
    <xf numFmtId="0" fontId="3" fillId="7" borderId="11" xfId="0" applyFont="1" applyFill="1" applyBorder="1" applyAlignment="1">
      <alignment horizontal="right"/>
    </xf>
    <xf numFmtId="0" fontId="3" fillId="25" borderId="11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2" fontId="1" fillId="26" borderId="17" xfId="0" applyNumberFormat="1" applyFont="1" applyFill="1" applyBorder="1" applyAlignment="1">
      <alignment horizontal="center"/>
    </xf>
    <xf numFmtId="0" fontId="1" fillId="26" borderId="1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zoomScale="115" zoomScaleNormal="115" zoomScalePageLayoutView="0" workbookViewId="0" topLeftCell="A1">
      <selection activeCell="D23" sqref="D23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22.00390625" style="0" customWidth="1"/>
    <col min="4" max="4" width="12.8515625" style="0" bestFit="1" customWidth="1"/>
    <col min="5" max="7" width="12.00390625" style="0" customWidth="1"/>
    <col min="8" max="8" width="10.8515625" style="0" customWidth="1"/>
    <col min="9" max="9" width="10.28125" style="0" customWidth="1"/>
    <col min="10" max="11" width="12.7109375" style="0" customWidth="1"/>
    <col min="12" max="12" width="12.140625" style="0" customWidth="1"/>
  </cols>
  <sheetData>
    <row r="2" spans="3:11" ht="15.75">
      <c r="C2" s="3"/>
      <c r="D2" s="3"/>
      <c r="E2" s="3"/>
      <c r="F2" s="3"/>
      <c r="G2" s="3"/>
      <c r="H2" s="3"/>
      <c r="I2" s="3"/>
      <c r="J2" s="3"/>
      <c r="K2" s="3"/>
    </row>
    <row r="5" ht="16.5" thickBot="1">
      <c r="B5" s="1"/>
    </row>
    <row r="6" spans="2:12" ht="46.5" customHeight="1" thickBot="1">
      <c r="B6" s="5" t="s">
        <v>0</v>
      </c>
      <c r="C6" s="9" t="s">
        <v>1</v>
      </c>
      <c r="D6" s="10" t="s">
        <v>10</v>
      </c>
      <c r="E6" s="11" t="s">
        <v>11</v>
      </c>
      <c r="F6" s="12" t="s">
        <v>8</v>
      </c>
      <c r="G6" s="13" t="s">
        <v>9</v>
      </c>
      <c r="H6" s="15" t="s">
        <v>7</v>
      </c>
      <c r="I6" s="14" t="s">
        <v>6</v>
      </c>
      <c r="J6" s="14" t="s">
        <v>18</v>
      </c>
      <c r="K6" s="14" t="s">
        <v>12</v>
      </c>
      <c r="L6" s="16" t="s">
        <v>2</v>
      </c>
    </row>
    <row r="7" spans="2:12" ht="12.75">
      <c r="B7" s="6">
        <v>1</v>
      </c>
      <c r="C7" s="29" t="s">
        <v>14</v>
      </c>
      <c r="D7" s="17">
        <v>20</v>
      </c>
      <c r="E7" s="18">
        <v>50</v>
      </c>
      <c r="F7" s="19">
        <v>22</v>
      </c>
      <c r="G7" s="18">
        <v>70</v>
      </c>
      <c r="H7" s="21">
        <v>55</v>
      </c>
      <c r="I7" s="20">
        <v>55</v>
      </c>
      <c r="J7" s="20">
        <v>58</v>
      </c>
      <c r="K7" s="20">
        <v>70</v>
      </c>
      <c r="L7" s="22">
        <f>SUM(D7:K7)</f>
        <v>400</v>
      </c>
    </row>
    <row r="8" spans="1:12" ht="15">
      <c r="A8" s="7"/>
      <c r="B8" s="6">
        <v>2</v>
      </c>
      <c r="C8" s="29" t="s">
        <v>19</v>
      </c>
      <c r="D8" s="17">
        <v>5</v>
      </c>
      <c r="E8" s="18">
        <v>87.5</v>
      </c>
      <c r="F8" s="19">
        <v>50</v>
      </c>
      <c r="G8" s="18">
        <v>60</v>
      </c>
      <c r="H8" s="21">
        <v>52</v>
      </c>
      <c r="I8" s="20">
        <v>79</v>
      </c>
      <c r="J8" s="20">
        <v>42</v>
      </c>
      <c r="K8" s="20">
        <v>67</v>
      </c>
      <c r="L8" s="22">
        <f aca="true" t="shared" si="0" ref="L8:L18">SUM(D8:K8)</f>
        <v>442.5</v>
      </c>
    </row>
    <row r="9" spans="1:12" ht="15">
      <c r="A9" s="7"/>
      <c r="B9" s="6">
        <v>3</v>
      </c>
      <c r="C9" s="29" t="s">
        <v>20</v>
      </c>
      <c r="D9" s="17">
        <v>10</v>
      </c>
      <c r="E9" s="18">
        <v>50</v>
      </c>
      <c r="F9" s="19">
        <v>47</v>
      </c>
      <c r="G9" s="18">
        <v>55</v>
      </c>
      <c r="H9" s="21">
        <v>59</v>
      </c>
      <c r="I9" s="20">
        <v>58</v>
      </c>
      <c r="J9" s="20">
        <v>0</v>
      </c>
      <c r="K9" s="20">
        <v>60</v>
      </c>
      <c r="L9" s="22">
        <f t="shared" si="0"/>
        <v>339</v>
      </c>
    </row>
    <row r="10" spans="1:12" ht="15">
      <c r="A10" s="7"/>
      <c r="B10" s="6">
        <v>4</v>
      </c>
      <c r="C10" s="29" t="s">
        <v>21</v>
      </c>
      <c r="D10" s="17">
        <v>100</v>
      </c>
      <c r="E10" s="18">
        <v>75</v>
      </c>
      <c r="F10" s="19">
        <v>44</v>
      </c>
      <c r="G10" s="18">
        <v>75</v>
      </c>
      <c r="H10" s="21">
        <v>63</v>
      </c>
      <c r="I10" s="20">
        <v>82</v>
      </c>
      <c r="J10" s="20">
        <v>81</v>
      </c>
      <c r="K10" s="20">
        <v>90</v>
      </c>
      <c r="L10" s="22">
        <f t="shared" si="0"/>
        <v>610</v>
      </c>
    </row>
    <row r="11" spans="2:12" ht="12.75">
      <c r="B11" s="6">
        <v>5</v>
      </c>
      <c r="C11" s="29" t="s">
        <v>22</v>
      </c>
      <c r="D11" s="17">
        <v>50</v>
      </c>
      <c r="E11" s="18">
        <v>75</v>
      </c>
      <c r="F11" s="19">
        <v>30</v>
      </c>
      <c r="G11" s="18">
        <v>70</v>
      </c>
      <c r="H11" s="21">
        <v>51</v>
      </c>
      <c r="I11" s="20">
        <v>42</v>
      </c>
      <c r="J11" s="20">
        <v>0</v>
      </c>
      <c r="K11" s="20">
        <v>80</v>
      </c>
      <c r="L11" s="22">
        <f t="shared" si="0"/>
        <v>398</v>
      </c>
    </row>
    <row r="12" spans="1:12" ht="15">
      <c r="A12" s="7"/>
      <c r="B12" s="6">
        <v>6</v>
      </c>
      <c r="C12" s="29" t="s">
        <v>23</v>
      </c>
      <c r="D12" s="17">
        <v>100</v>
      </c>
      <c r="E12" s="18">
        <v>75</v>
      </c>
      <c r="F12" s="19">
        <v>33</v>
      </c>
      <c r="G12" s="18">
        <v>80</v>
      </c>
      <c r="H12" s="21">
        <v>54</v>
      </c>
      <c r="I12" s="20">
        <v>83</v>
      </c>
      <c r="J12" s="20">
        <v>77</v>
      </c>
      <c r="K12" s="20">
        <v>95</v>
      </c>
      <c r="L12" s="22">
        <f t="shared" si="0"/>
        <v>597</v>
      </c>
    </row>
    <row r="13" spans="1:12" ht="15">
      <c r="A13" s="7"/>
      <c r="B13" s="6">
        <v>7</v>
      </c>
      <c r="C13" s="29" t="s">
        <v>24</v>
      </c>
      <c r="D13" s="17">
        <v>20</v>
      </c>
      <c r="E13" s="18">
        <v>62.5</v>
      </c>
      <c r="F13" s="19">
        <v>57</v>
      </c>
      <c r="G13" s="18">
        <v>60</v>
      </c>
      <c r="H13" s="21">
        <v>66</v>
      </c>
      <c r="I13" s="20">
        <v>89</v>
      </c>
      <c r="J13" s="20">
        <v>22</v>
      </c>
      <c r="K13" s="20">
        <v>65</v>
      </c>
      <c r="L13" s="22">
        <f t="shared" si="0"/>
        <v>441.5</v>
      </c>
    </row>
    <row r="14" spans="2:12" ht="12.75">
      <c r="B14" s="6">
        <v>8</v>
      </c>
      <c r="C14" s="29" t="s">
        <v>25</v>
      </c>
      <c r="D14" s="17">
        <v>80</v>
      </c>
      <c r="E14" s="18">
        <v>75</v>
      </c>
      <c r="F14" s="19">
        <v>48</v>
      </c>
      <c r="G14" s="18">
        <v>80</v>
      </c>
      <c r="H14" s="21">
        <v>57</v>
      </c>
      <c r="I14" s="20">
        <v>56</v>
      </c>
      <c r="J14" s="20">
        <v>84</v>
      </c>
      <c r="K14" s="20">
        <v>90</v>
      </c>
      <c r="L14" s="22">
        <f t="shared" si="0"/>
        <v>570</v>
      </c>
    </row>
    <row r="15" spans="2:12" ht="12.75">
      <c r="B15" s="6">
        <v>9</v>
      </c>
      <c r="C15" s="29" t="s">
        <v>26</v>
      </c>
      <c r="D15" s="17">
        <v>100</v>
      </c>
      <c r="E15" s="18">
        <v>75</v>
      </c>
      <c r="F15" s="19">
        <v>53</v>
      </c>
      <c r="G15" s="18">
        <v>85</v>
      </c>
      <c r="H15" s="21">
        <v>49</v>
      </c>
      <c r="I15" s="20">
        <v>102</v>
      </c>
      <c r="J15" s="20">
        <v>96</v>
      </c>
      <c r="K15" s="20">
        <v>85</v>
      </c>
      <c r="L15" s="22">
        <f t="shared" si="0"/>
        <v>645</v>
      </c>
    </row>
    <row r="16" spans="1:12" ht="15">
      <c r="A16" s="7"/>
      <c r="B16" s="6">
        <v>10</v>
      </c>
      <c r="C16" s="29" t="s">
        <v>27</v>
      </c>
      <c r="D16" s="17">
        <v>90</v>
      </c>
      <c r="E16" s="18">
        <v>75</v>
      </c>
      <c r="F16" s="19">
        <v>12</v>
      </c>
      <c r="G16" s="18">
        <v>80</v>
      </c>
      <c r="H16" s="21">
        <v>50</v>
      </c>
      <c r="I16" s="20">
        <v>56</v>
      </c>
      <c r="J16" s="20">
        <v>26</v>
      </c>
      <c r="K16" s="20">
        <v>80</v>
      </c>
      <c r="L16" s="22">
        <f t="shared" si="0"/>
        <v>469</v>
      </c>
    </row>
    <row r="17" spans="2:12" ht="12.75">
      <c r="B17" s="6">
        <v>11</v>
      </c>
      <c r="C17" s="29" t="s">
        <v>28</v>
      </c>
      <c r="D17" s="17">
        <v>15</v>
      </c>
      <c r="E17" s="18">
        <v>62.5</v>
      </c>
      <c r="F17" s="19">
        <v>19</v>
      </c>
      <c r="G17" s="18">
        <v>75</v>
      </c>
      <c r="H17" s="21">
        <v>48</v>
      </c>
      <c r="I17" s="20">
        <v>31</v>
      </c>
      <c r="J17" s="20">
        <v>46</v>
      </c>
      <c r="K17" s="20">
        <v>85</v>
      </c>
      <c r="L17" s="22">
        <f t="shared" si="0"/>
        <v>381.5</v>
      </c>
    </row>
    <row r="18" spans="1:12" ht="15">
      <c r="A18" s="7"/>
      <c r="B18" s="6">
        <v>12</v>
      </c>
      <c r="C18" s="29" t="s">
        <v>13</v>
      </c>
      <c r="D18" s="17">
        <v>60</v>
      </c>
      <c r="E18" s="18">
        <v>50</v>
      </c>
      <c r="F18" s="19">
        <v>52</v>
      </c>
      <c r="G18" s="18">
        <v>75</v>
      </c>
      <c r="H18" s="21">
        <v>60</v>
      </c>
      <c r="I18" s="20">
        <v>86</v>
      </c>
      <c r="J18" s="20">
        <v>54</v>
      </c>
      <c r="K18" s="20">
        <v>70</v>
      </c>
      <c r="L18" s="22">
        <f t="shared" si="0"/>
        <v>507</v>
      </c>
    </row>
    <row r="19" spans="1:12" s="4" customFormat="1" ht="15">
      <c r="A19" s="7"/>
      <c r="B19" s="6">
        <v>13</v>
      </c>
      <c r="C19" s="29"/>
      <c r="D19" s="17"/>
      <c r="E19" s="18"/>
      <c r="F19" s="19"/>
      <c r="G19" s="18"/>
      <c r="H19" s="21"/>
      <c r="I19" s="20"/>
      <c r="J19" s="20"/>
      <c r="K19" s="20"/>
      <c r="L19" s="22"/>
    </row>
    <row r="20" spans="1:12" s="4" customFormat="1" ht="15">
      <c r="A20" s="7"/>
      <c r="B20" s="6">
        <v>14</v>
      </c>
      <c r="C20" s="29"/>
      <c r="D20" s="17"/>
      <c r="E20" s="18"/>
      <c r="F20" s="19"/>
      <c r="G20" s="18"/>
      <c r="H20" s="21"/>
      <c r="I20" s="20"/>
      <c r="J20" s="20"/>
      <c r="K20" s="20"/>
      <c r="L20" s="22"/>
    </row>
    <row r="21" spans="1:12" s="4" customFormat="1" ht="15">
      <c r="A21" s="7"/>
      <c r="B21" s="6">
        <v>15</v>
      </c>
      <c r="C21" s="29"/>
      <c r="D21" s="17"/>
      <c r="E21" s="18"/>
      <c r="F21" s="19"/>
      <c r="G21" s="18"/>
      <c r="H21" s="21"/>
      <c r="I21" s="20"/>
      <c r="J21" s="20"/>
      <c r="K21" s="20"/>
      <c r="L21" s="22"/>
    </row>
  </sheetData>
  <sheetProtection/>
  <printOptions/>
  <pageMargins left="0.75" right="0.75" top="1" bottom="1" header="0.5" footer="0.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F9" sqref="F6:F9"/>
    </sheetView>
  </sheetViews>
  <sheetFormatPr defaultColWidth="9.140625" defaultRowHeight="12.75"/>
  <cols>
    <col min="1" max="1" width="4.00390625" style="0" bestFit="1" customWidth="1"/>
    <col min="2" max="2" width="8.00390625" style="0" customWidth="1"/>
    <col min="3" max="3" width="37.8515625" style="0" customWidth="1"/>
    <col min="4" max="5" width="11.7109375" style="0" customWidth="1"/>
    <col min="6" max="6" width="14.421875" style="0" customWidth="1"/>
    <col min="7" max="7" width="9.28125" style="0" bestFit="1" customWidth="1"/>
  </cols>
  <sheetData>
    <row r="2" spans="3:5" ht="15.75">
      <c r="C2" s="3"/>
      <c r="D2" s="3"/>
      <c r="E2" s="3"/>
    </row>
    <row r="4" ht="13.5" thickBot="1"/>
    <row r="5" spans="2:7" ht="47.25" customHeight="1">
      <c r="B5" s="23" t="s">
        <v>0</v>
      </c>
      <c r="C5" s="9" t="s">
        <v>1</v>
      </c>
      <c r="D5" s="24" t="s">
        <v>4</v>
      </c>
      <c r="E5" s="11" t="s">
        <v>5</v>
      </c>
      <c r="F5" s="35" t="s">
        <v>2</v>
      </c>
      <c r="G5" s="28" t="s">
        <v>3</v>
      </c>
    </row>
    <row r="6" spans="1:7" ht="15.75">
      <c r="A6" s="7"/>
      <c r="B6" s="8">
        <v>5</v>
      </c>
      <c r="C6" s="29" t="s">
        <v>31</v>
      </c>
      <c r="D6" s="30">
        <v>341</v>
      </c>
      <c r="E6" s="31">
        <v>347</v>
      </c>
      <c r="F6" s="34">
        <f>SUM(D6:E6)/2</f>
        <v>344</v>
      </c>
      <c r="G6" s="26">
        <v>1</v>
      </c>
    </row>
    <row r="7" spans="1:7" ht="15.75">
      <c r="A7" s="7"/>
      <c r="B7" s="8">
        <v>9</v>
      </c>
      <c r="C7" s="29" t="s">
        <v>35</v>
      </c>
      <c r="D7" s="25">
        <v>340</v>
      </c>
      <c r="E7" s="27">
        <v>340</v>
      </c>
      <c r="F7" s="34">
        <f>SUM(D7:E7)/2</f>
        <v>340</v>
      </c>
      <c r="G7" s="26">
        <v>2</v>
      </c>
    </row>
    <row r="8" spans="1:7" ht="15.75">
      <c r="A8" s="7"/>
      <c r="B8" s="8">
        <v>4</v>
      </c>
      <c r="C8" s="29" t="s">
        <v>32</v>
      </c>
      <c r="D8" s="30">
        <v>302</v>
      </c>
      <c r="E8" s="31">
        <v>305</v>
      </c>
      <c r="F8" s="34">
        <f>SUM(D8:E8)/2</f>
        <v>303.5</v>
      </c>
      <c r="G8" s="26">
        <v>3</v>
      </c>
    </row>
    <row r="9" spans="1:7" s="2" customFormat="1" ht="15.75">
      <c r="A9" s="7"/>
      <c r="B9" s="8">
        <v>1</v>
      </c>
      <c r="C9" s="29" t="s">
        <v>15</v>
      </c>
      <c r="D9" s="25">
        <v>298</v>
      </c>
      <c r="E9" s="27">
        <v>303</v>
      </c>
      <c r="F9" s="34">
        <f>SUM(D9:E9)/2</f>
        <v>300.5</v>
      </c>
      <c r="G9" s="26">
        <v>4</v>
      </c>
    </row>
    <row r="10" spans="1:7" ht="15.75">
      <c r="A10" s="7"/>
      <c r="B10" s="8">
        <v>2</v>
      </c>
      <c r="C10" s="29" t="s">
        <v>29</v>
      </c>
      <c r="D10" s="32">
        <v>226</v>
      </c>
      <c r="E10" s="33">
        <v>231</v>
      </c>
      <c r="F10" s="34">
        <f>SUM(D10:E10)/2</f>
        <v>228.5</v>
      </c>
      <c r="G10" s="26">
        <v>5</v>
      </c>
    </row>
    <row r="11" spans="1:7" ht="15.75">
      <c r="A11" s="7"/>
      <c r="B11" s="8">
        <v>10</v>
      </c>
      <c r="C11" s="29" t="s">
        <v>17</v>
      </c>
      <c r="D11" s="25">
        <v>220</v>
      </c>
      <c r="E11" s="27">
        <v>216</v>
      </c>
      <c r="F11" s="34">
        <f>SUM(D11:E11)/2</f>
        <v>218</v>
      </c>
      <c r="G11" s="26">
        <v>6</v>
      </c>
    </row>
    <row r="12" spans="1:7" ht="15.75">
      <c r="A12" s="7"/>
      <c r="B12" s="8">
        <v>11</v>
      </c>
      <c r="C12" s="29" t="s">
        <v>36</v>
      </c>
      <c r="D12" s="25">
        <v>213</v>
      </c>
      <c r="E12" s="27">
        <v>213</v>
      </c>
      <c r="F12" s="34">
        <f>SUM(D12:E12)/2</f>
        <v>213</v>
      </c>
      <c r="G12" s="26">
        <v>7</v>
      </c>
    </row>
    <row r="13" spans="1:7" ht="15.75">
      <c r="A13" s="7"/>
      <c r="B13" s="8">
        <v>7</v>
      </c>
      <c r="C13" s="29" t="s">
        <v>16</v>
      </c>
      <c r="D13" s="32">
        <v>190</v>
      </c>
      <c r="E13" s="33">
        <v>196</v>
      </c>
      <c r="F13" s="34">
        <f>SUM(D13:E13)/2</f>
        <v>193</v>
      </c>
      <c r="G13" s="26">
        <v>8</v>
      </c>
    </row>
    <row r="14" spans="1:7" ht="15.75">
      <c r="A14" s="7"/>
      <c r="B14" s="8">
        <v>3</v>
      </c>
      <c r="C14" s="29" t="s">
        <v>30</v>
      </c>
      <c r="D14" s="25">
        <v>185</v>
      </c>
      <c r="E14" s="27">
        <v>185</v>
      </c>
      <c r="F14" s="34">
        <f>SUM(D14:E14)/2</f>
        <v>185</v>
      </c>
      <c r="G14" s="26">
        <v>9</v>
      </c>
    </row>
    <row r="15" spans="1:7" ht="15.75">
      <c r="A15" s="7"/>
      <c r="B15" s="8">
        <v>6</v>
      </c>
      <c r="C15" s="29" t="s">
        <v>33</v>
      </c>
      <c r="D15" s="25">
        <v>176</v>
      </c>
      <c r="E15" s="27">
        <v>184</v>
      </c>
      <c r="F15" s="34">
        <f>SUM(D15:E15)/2</f>
        <v>180</v>
      </c>
      <c r="G15" s="26">
        <v>10</v>
      </c>
    </row>
    <row r="16" spans="1:7" ht="15.75">
      <c r="A16" s="7"/>
      <c r="B16" s="8">
        <v>12</v>
      </c>
      <c r="C16" s="29" t="s">
        <v>37</v>
      </c>
      <c r="D16" s="32">
        <v>169</v>
      </c>
      <c r="E16" s="33">
        <v>182</v>
      </c>
      <c r="F16" s="34">
        <f>SUM(D16:E16)/2</f>
        <v>175.5</v>
      </c>
      <c r="G16" s="26">
        <v>11</v>
      </c>
    </row>
    <row r="17" spans="1:7" ht="15.75">
      <c r="A17" s="7"/>
      <c r="B17" s="8">
        <v>8</v>
      </c>
      <c r="C17" s="29" t="s">
        <v>34</v>
      </c>
      <c r="D17" s="32">
        <v>92</v>
      </c>
      <c r="E17" s="33">
        <v>95</v>
      </c>
      <c r="F17" s="34">
        <f>SUM(D17:E17)/2</f>
        <v>93.5</v>
      </c>
      <c r="G17" s="26">
        <v>12</v>
      </c>
    </row>
    <row r="18" spans="1:7" ht="15.75">
      <c r="A18" s="7"/>
      <c r="B18" s="8"/>
      <c r="C18" s="29"/>
      <c r="D18" s="32"/>
      <c r="E18" s="33"/>
      <c r="F18" s="34"/>
      <c r="G18" s="26"/>
    </row>
    <row r="19" spans="2:7" ht="15.75">
      <c r="B19" s="8"/>
      <c r="C19" s="29"/>
      <c r="D19" s="32"/>
      <c r="E19" s="33"/>
      <c r="F19" s="34"/>
      <c r="G19" s="26"/>
    </row>
  </sheetData>
  <sheetProtection/>
  <printOptions/>
  <pageMargins left="0.75" right="0.75" top="1" bottom="1" header="0.5" footer="0.5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Beverages and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Temny</dc:creator>
  <cp:keywords/>
  <dc:description/>
  <cp:lastModifiedBy>Alex</cp:lastModifiedBy>
  <cp:lastPrinted>2010-09-03T11:13:22Z</cp:lastPrinted>
  <dcterms:created xsi:type="dcterms:W3CDTF">2005-04-12T18:24:45Z</dcterms:created>
  <dcterms:modified xsi:type="dcterms:W3CDTF">2011-06-17T13:22:52Z</dcterms:modified>
  <cp:category/>
  <cp:version/>
  <cp:contentType/>
  <cp:contentStatus/>
</cp:coreProperties>
</file>